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wner\Dropbox\Town of Rietbrock\"/>
    </mc:Choice>
  </mc:AlternateContent>
  <xr:revisionPtr revIDLastSave="0" documentId="8_{93A2FCEF-C727-4508-81BE-5C0279804D18}" xr6:coauthVersionLast="47" xr6:coauthVersionMax="47" xr10:uidLastSave="{00000000-0000-0000-0000-000000000000}"/>
  <bookViews>
    <workbookView xWindow="-108" yWindow="-108" windowWidth="23256" windowHeight="12456" xr2:uid="{2E78A885-309E-462C-A9D7-177FE9AC6811}"/>
  </bookViews>
  <sheets>
    <sheet name="Culvert Inventory" sheetId="1" r:id="rId1"/>
    <sheet name="Road Assessment" sheetId="2" r:id="rId2"/>
  </sheets>
  <definedNames>
    <definedName name="_xlnm.Print_Area" localSheetId="0">'Culvert Inventory'!$A$1:$W$35</definedName>
    <definedName name="_xlnm.Print_Titles" localSheetId="0">'Culvert Inventory'!$A:$A,'Culvert Inventory'!$1:$1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5" i="1" l="1"/>
  <c r="B115" i="1"/>
  <c r="G17" i="2"/>
  <c r="G14" i="2"/>
  <c r="G12" i="2"/>
  <c r="G10" i="2"/>
  <c r="G8" i="2"/>
  <c r="G6" i="2"/>
  <c r="G4" i="2"/>
  <c r="G2" i="2"/>
  <c r="E17" i="2"/>
</calcChain>
</file>

<file path=xl/sharedStrings.xml><?xml version="1.0" encoding="utf-8"?>
<sst xmlns="http://schemas.openxmlformats.org/spreadsheetml/2006/main" count="1176" uniqueCount="359">
  <si>
    <t>Quantity</t>
  </si>
  <si>
    <t>Type of Material</t>
  </si>
  <si>
    <t>Bridge (B)
or
Culvert   (C )</t>
  </si>
  <si>
    <t>Latitude
DD.MM.SEC</t>
  </si>
  <si>
    <t>Longitude
DD.MM.SEC</t>
  </si>
  <si>
    <t>N / S</t>
  </si>
  <si>
    <t>E / W</t>
  </si>
  <si>
    <t>16TBQ</t>
  </si>
  <si>
    <t>Easting</t>
  </si>
  <si>
    <t>Northing</t>
  </si>
  <si>
    <t>Steel</t>
  </si>
  <si>
    <t>C</t>
  </si>
  <si>
    <t>Culvert 
Diameter
(Inches)</t>
  </si>
  <si>
    <t>Culvert
Length
(Feet)</t>
  </si>
  <si>
    <t>Bridge
Span
(Feet)</t>
  </si>
  <si>
    <t>Elevation
(Feet)</t>
  </si>
  <si>
    <t>N</t>
  </si>
  <si>
    <t>89.57.53</t>
  </si>
  <si>
    <t>W</t>
  </si>
  <si>
    <t>Inventory 
Number</t>
  </si>
  <si>
    <t>44.59.41</t>
  </si>
  <si>
    <t>Cherry Grove Lane</t>
  </si>
  <si>
    <t>CTH H</t>
  </si>
  <si>
    <t xml:space="preserve">50'  West </t>
  </si>
  <si>
    <t>Additional Notes</t>
  </si>
  <si>
    <t>Plastic</t>
  </si>
  <si>
    <t>89.58.54</t>
  </si>
  <si>
    <t>Multiple Culvert Placement</t>
  </si>
  <si>
    <t>Concrete</t>
  </si>
  <si>
    <t>E</t>
  </si>
  <si>
    <t>89.58.34</t>
  </si>
  <si>
    <t>Catch Basin; Lot of litter collecting from snow removal</t>
  </si>
  <si>
    <t>89.57.52</t>
  </si>
  <si>
    <t>Bridge
Width
(Feet)</t>
  </si>
  <si>
    <t>Road Evaluation Criteria</t>
  </si>
  <si>
    <t>Description</t>
  </si>
  <si>
    <t>Ideal Surface Conditions on a Blacktop Road</t>
  </si>
  <si>
    <t>Green</t>
  </si>
  <si>
    <t>No fill needed; Regular maintenance and grading only necessary</t>
  </si>
  <si>
    <t>Green   " - "</t>
  </si>
  <si>
    <t>Green   " + "</t>
  </si>
  <si>
    <t>Potholes present, whether seasonal, or from heavy traffic</t>
  </si>
  <si>
    <t>Amber  " + "</t>
  </si>
  <si>
    <t>Washboard Conditions exist, in addition to potholes.</t>
  </si>
  <si>
    <t>Amber</t>
  </si>
  <si>
    <t>Best</t>
  </si>
  <si>
    <t>Better</t>
  </si>
  <si>
    <t>Needs Maintenance</t>
  </si>
  <si>
    <t>Qualitative Rank</t>
  </si>
  <si>
    <t>Needs Repairs &amp; Maintenance</t>
  </si>
  <si>
    <t>Washboard Conditions exist, in addition to potholes, and the need for granite or fill</t>
  </si>
  <si>
    <t>Scheduled Work Project</t>
  </si>
  <si>
    <t>Amber  " - "</t>
  </si>
  <si>
    <t>50% or greater of the road has conditions present in "Amber" condition</t>
  </si>
  <si>
    <t>Major Work Project</t>
  </si>
  <si>
    <t>Red</t>
  </si>
  <si>
    <t>Budgetary Item for Repairs</t>
  </si>
  <si>
    <t>Road conditions either require complete resurfacing or rebuilding</t>
  </si>
  <si>
    <t>Total Miles of Roads in The Town of Rietbrock</t>
  </si>
  <si>
    <t>Road Assessment &amp; Values
Miles     /       % Of Total Town Roads</t>
  </si>
  <si>
    <t>*</t>
  </si>
  <si>
    <t>*(The portion of the total number, which is blacktop surfaced)</t>
  </si>
  <si>
    <t>Military Grid
Reference System
Identifier (MGRS)</t>
  </si>
  <si>
    <t>Address Reference
Point (FROM)</t>
  </si>
  <si>
    <t>Directional Reference
Data 
 (Ending)  /  (TOWARD)</t>
  </si>
  <si>
    <t>Road  (begin) (AT)</t>
  </si>
  <si>
    <t>Projected Replacement
Date / Year (If Known)</t>
  </si>
  <si>
    <t>Installation Month</t>
  </si>
  <si>
    <t>Installation Year</t>
  </si>
  <si>
    <t>45.00.07</t>
  </si>
  <si>
    <t>89.57.50</t>
  </si>
  <si>
    <t>Lovers lane</t>
  </si>
  <si>
    <t>At the intersection ("S" shaped)</t>
  </si>
  <si>
    <t>89.58.16</t>
  </si>
  <si>
    <t>89.58.36</t>
  </si>
  <si>
    <t>45.00.11</t>
  </si>
  <si>
    <t>89.59.02</t>
  </si>
  <si>
    <t>Ruffed Grouse</t>
  </si>
  <si>
    <t>Lovers Lane</t>
  </si>
  <si>
    <t>175 Yards N</t>
  </si>
  <si>
    <t>CL to CL (S to N) 12' between 48" and 54"; 7' between 54" and 48"</t>
  </si>
  <si>
    <t>45.00.29</t>
  </si>
  <si>
    <t>Bellied in the center of the road</t>
  </si>
  <si>
    <t>45.00.59</t>
  </si>
  <si>
    <t>89.58.59</t>
  </si>
  <si>
    <t>200 Yards W</t>
  </si>
  <si>
    <t>Rotted on sides and bottom</t>
  </si>
  <si>
    <t>89.58.46</t>
  </si>
  <si>
    <t>200 Yards E</t>
  </si>
  <si>
    <t>89.59.05</t>
  </si>
  <si>
    <t>250 Yards E</t>
  </si>
  <si>
    <t>CL to CL (E to W) 8' between the first set; 7' between the second set. (Culverts are still connected but are'S" -shaped).</t>
  </si>
  <si>
    <t>89.59.45</t>
  </si>
  <si>
    <t>Gesicki Rd</t>
  </si>
  <si>
    <t>150 Yards W</t>
  </si>
  <si>
    <t>Eastern set (54") 13' CL to CL; western set (60") 8' CL toCL</t>
  </si>
  <si>
    <t>90.00.00</t>
  </si>
  <si>
    <t>15TYK</t>
  </si>
  <si>
    <t>100 Yards W</t>
  </si>
  <si>
    <t>CL to CL 7'</t>
  </si>
  <si>
    <t>90.00.10</t>
  </si>
  <si>
    <t>Meridian Rd</t>
  </si>
  <si>
    <t>150 Yards E</t>
  </si>
  <si>
    <t>Culvert is shot</t>
  </si>
  <si>
    <t>90.00.16</t>
  </si>
  <si>
    <t>CTH U</t>
  </si>
  <si>
    <t>at intersection</t>
  </si>
  <si>
    <t>44.59.59</t>
  </si>
  <si>
    <t>90.00.15</t>
  </si>
  <si>
    <t>100 Yards N</t>
  </si>
  <si>
    <t>CL to CL 10'</t>
  </si>
  <si>
    <t>Aug</t>
  </si>
  <si>
    <t>45.00.34</t>
  </si>
  <si>
    <t>150 Yards S</t>
  </si>
  <si>
    <t>East side partially blocked by mud</t>
  </si>
  <si>
    <t>B</t>
  </si>
  <si>
    <t>45.01.01</t>
  </si>
  <si>
    <t>90.00.05</t>
  </si>
  <si>
    <t>75 Yards N</t>
  </si>
  <si>
    <t>High steel guard rail</t>
  </si>
  <si>
    <t>45.01.03</t>
  </si>
  <si>
    <t>Mt. View Lane</t>
  </si>
  <si>
    <t>20 Yards S</t>
  </si>
  <si>
    <t>45.01.14</t>
  </si>
  <si>
    <t>300 Yards N</t>
  </si>
  <si>
    <t>45.01.45</t>
  </si>
  <si>
    <t>Creekview Rd</t>
  </si>
  <si>
    <t>1/4 mile S</t>
  </si>
  <si>
    <t>45.01.52</t>
  </si>
  <si>
    <t>120 Yards S</t>
  </si>
  <si>
    <t>45.01.59</t>
  </si>
  <si>
    <t>90.01.05</t>
  </si>
  <si>
    <t>50 Yards E</t>
  </si>
  <si>
    <t>Town of Halsey?</t>
  </si>
  <si>
    <t>90.01.42</t>
  </si>
  <si>
    <t>28" high steel  guard rails. Guard rails need painting and /or replacement. Bottom of deck and wing walls are in good condition.</t>
  </si>
  <si>
    <t>90.01.49</t>
  </si>
  <si>
    <t>Bottom is deformed</t>
  </si>
  <si>
    <t>250 Yards W</t>
  </si>
  <si>
    <t>90.02.14</t>
  </si>
  <si>
    <t>Wood forms used in bridge repair were never removed. Soil overburden on decking. Steel guard rail is12" above grade level.</t>
  </si>
  <si>
    <t>90.02.15</t>
  </si>
  <si>
    <t>260 Yards W</t>
  </si>
  <si>
    <t>Culvert lies oblique NW to SE</t>
  </si>
  <si>
    <t>90.02.46</t>
  </si>
  <si>
    <t>Pipe is undersize. Run off from roof of ag buildings ads to drainage system. S side outlet pipe has a 12" vertical stand tube, approximately 6' S of the culvert. What is the purpose of the stand tube? Where does it go?</t>
  </si>
  <si>
    <t>Wood</t>
  </si>
  <si>
    <t>90.03.13</t>
  </si>
  <si>
    <t>25 Yards W</t>
  </si>
  <si>
    <t>Treated wood; deck is asphalt over wood decking. Wing walls in good condition. 32" height of steel guard rail.</t>
  </si>
  <si>
    <t>Concrete deck; 9' 5" steel height;39" steel guard rail height. NW wing wall has spalling.</t>
  </si>
  <si>
    <t>90.03.18</t>
  </si>
  <si>
    <t>25 Yards E</t>
  </si>
  <si>
    <t>Asphalt over wood decking needs repairs. 32" high  steel guard rails. Brushing needed on N and S sides of  bridge.</t>
  </si>
  <si>
    <t>45.01.10</t>
  </si>
  <si>
    <t>90.03.55</t>
  </si>
  <si>
    <t>Pioneer Rd</t>
  </si>
  <si>
    <t>Allen St</t>
  </si>
  <si>
    <t>W side of intersection</t>
  </si>
  <si>
    <t>Culvert is rotted and needs replacing.</t>
  </si>
  <si>
    <t>45.00.39</t>
  </si>
  <si>
    <t>Culvert is shot needs replacement.</t>
  </si>
  <si>
    <t>45.00.16</t>
  </si>
  <si>
    <t>90.03.54</t>
  </si>
  <si>
    <t>S side of driveway</t>
  </si>
  <si>
    <t>( existing culvert is 38')</t>
  </si>
  <si>
    <t>45.00.08</t>
  </si>
  <si>
    <t>44.59.46</t>
  </si>
  <si>
    <t>60 Yards N</t>
  </si>
  <si>
    <t>Culvert is shot.</t>
  </si>
  <si>
    <t>S side of intersection of CTH  M</t>
  </si>
  <si>
    <t>44.59.24</t>
  </si>
  <si>
    <t>50 Yards S</t>
  </si>
  <si>
    <t>7' CL to CL between each culvert.</t>
  </si>
  <si>
    <t>44.59.03</t>
  </si>
  <si>
    <t>Fir Grove Rd</t>
  </si>
  <si>
    <t>44.57.36</t>
  </si>
  <si>
    <t>Wuertzburg Rd</t>
  </si>
  <si>
    <t>Culvert was cut by fiber optic  installation. Replace in 2025 or 2026.</t>
  </si>
  <si>
    <t>Oct</t>
  </si>
  <si>
    <t>44.57.20</t>
  </si>
  <si>
    <t>100 Yards S</t>
  </si>
  <si>
    <t>44.56.58</t>
  </si>
  <si>
    <t>44.56.41</t>
  </si>
  <si>
    <t>90.03.56</t>
  </si>
  <si>
    <t>Hwy 29</t>
  </si>
  <si>
    <t>10 Yards S</t>
  </si>
  <si>
    <t>Within state hwy right of way. Coordinate with the State, for replacement when west bound Hwy 29 is repaired 2025-2027?</t>
  </si>
  <si>
    <t>90.00.28</t>
  </si>
  <si>
    <t>Mt. View</t>
  </si>
  <si>
    <t>Culvert needs replacing in 2026.</t>
  </si>
  <si>
    <t>90.00.27</t>
  </si>
  <si>
    <t>170 Yards W</t>
  </si>
  <si>
    <t>Culvert is separated; reset in 2026, when adjacent culvert is replaced.</t>
  </si>
  <si>
    <t>90.01.09</t>
  </si>
  <si>
    <t>300 Yards E</t>
  </si>
  <si>
    <t>Culvert is (squat shaped)</t>
  </si>
  <si>
    <t>90.01.29</t>
  </si>
  <si>
    <t>Drewek Creek</t>
  </si>
  <si>
    <t>E side of T intersection</t>
  </si>
  <si>
    <t>90.01.39</t>
  </si>
  <si>
    <t>5 Yards E</t>
  </si>
  <si>
    <t>Culvert is separated.</t>
  </si>
  <si>
    <t>90.01.50</t>
  </si>
  <si>
    <t>90.02.01</t>
  </si>
  <si>
    <t>Hart Rd</t>
  </si>
  <si>
    <t>75 Yards E</t>
  </si>
  <si>
    <t>Culvert has (hump) approximately 12' N of S end of culvert.</t>
  </si>
  <si>
    <t>90.02.06</t>
  </si>
  <si>
    <t>at the intersection</t>
  </si>
  <si>
    <t>Ends have been crushed by Ken Schugs "low boy" trailer.</t>
  </si>
  <si>
    <t>45.01.09</t>
  </si>
  <si>
    <t>90.02.05</t>
  </si>
  <si>
    <t>15 Yards N</t>
  </si>
  <si>
    <t>8' CL to CL between culverts. Culverts are (squat shaped)</t>
  </si>
  <si>
    <t>45.01.36</t>
  </si>
  <si>
    <t>45.01.08</t>
  </si>
  <si>
    <t>90.02.42</t>
  </si>
  <si>
    <t>Barn  Swallow Rd</t>
  </si>
  <si>
    <t>200 Yards N</t>
  </si>
  <si>
    <t>Culvert is separated on W and E ends of culvert. Sink hole approximately 20 ' S of culvert-potential for leg injury.</t>
  </si>
  <si>
    <t>90.03.03</t>
  </si>
  <si>
    <t>20 Yards W</t>
  </si>
  <si>
    <t>The discharge end (S) needs ditching</t>
  </si>
  <si>
    <t>44.59.15</t>
  </si>
  <si>
    <t>90.03.06</t>
  </si>
  <si>
    <t>Fir Grove</t>
  </si>
  <si>
    <t>100' E</t>
  </si>
  <si>
    <t>Cuverts are aluminized (squat) steel ; parellel at NE to SW oblique angle (54" X 56" X 60'); 7'  CL to CL between each of the 3.</t>
  </si>
  <si>
    <t>44.59.14</t>
  </si>
  <si>
    <t>90.02.28</t>
  </si>
  <si>
    <t>6' CL to CL</t>
  </si>
  <si>
    <t>90.01.31</t>
  </si>
  <si>
    <t>CTH M</t>
  </si>
  <si>
    <t>50'  W</t>
  </si>
  <si>
    <t>90.01.30</t>
  </si>
  <si>
    <t>44.58.23</t>
  </si>
  <si>
    <t>90.01.54</t>
  </si>
  <si>
    <t>Schnappsville Rd</t>
  </si>
  <si>
    <t>Culvert needs to be reset. Band appears to be separated in middle of the road.</t>
  </si>
  <si>
    <t>44.58.22</t>
  </si>
  <si>
    <t>90.02.13</t>
  </si>
  <si>
    <t>10 Yards W</t>
  </si>
  <si>
    <t>Culvert is sagging where the bands connect</t>
  </si>
  <si>
    <t>bell" is broken on the culvert connection; needs replacing in 2024</t>
  </si>
  <si>
    <t>90.03.14</t>
  </si>
  <si>
    <t>4' CL to CL</t>
  </si>
  <si>
    <t>44.58.25</t>
  </si>
  <si>
    <t>90.04.16</t>
  </si>
  <si>
    <t>HWY 97</t>
  </si>
  <si>
    <t>1/2 mile E</t>
  </si>
  <si>
    <t>44.57.32</t>
  </si>
  <si>
    <t>90.04.05</t>
  </si>
  <si>
    <t>100 Yards E</t>
  </si>
  <si>
    <t>Steel "squat" culverts (56" X 40" X 46' long; 82" CL to CL</t>
  </si>
  <si>
    <t>44.57.31</t>
  </si>
  <si>
    <t>90.03.05</t>
  </si>
  <si>
    <t>1/2 mile W</t>
  </si>
  <si>
    <t>Need bridge aid application for 2025; 60 X 40'  w/ end walls for ease of rip rap.</t>
  </si>
  <si>
    <t>90.02.57</t>
  </si>
  <si>
    <t>400 Yards W</t>
  </si>
  <si>
    <t>44.57.30</t>
  </si>
  <si>
    <t>90.01.55</t>
  </si>
  <si>
    <t>60 Yards W</t>
  </si>
  <si>
    <t>90.01.45</t>
  </si>
  <si>
    <t>60 Yards E</t>
  </si>
  <si>
    <t>44.57.56</t>
  </si>
  <si>
    <t>Snowy Owl Rd</t>
  </si>
  <si>
    <t>1/4  mile W</t>
  </si>
  <si>
    <t>12' CL to CL</t>
  </si>
  <si>
    <t>90.01.23</t>
  </si>
  <si>
    <t>10 Yards E</t>
  </si>
  <si>
    <t>Needs replacing in 2026</t>
  </si>
  <si>
    <t>90.00.45</t>
  </si>
  <si>
    <t>90.00.36</t>
  </si>
  <si>
    <t>89.59.52</t>
  </si>
  <si>
    <t>50 Yards W</t>
  </si>
  <si>
    <t>44.58.26</t>
  </si>
  <si>
    <t>89.59.36</t>
  </si>
  <si>
    <t>Red Cardinal Rd</t>
  </si>
  <si>
    <t>44.57.59</t>
  </si>
  <si>
    <t>89.59.39</t>
  </si>
  <si>
    <t>Oblique angle; (E side is more southerly than W side). View this culvert with the near by culvert.</t>
  </si>
  <si>
    <t>Second culvert is approximately 32' S of first culvert on W end, and 6' S of culvert on E end.</t>
  </si>
  <si>
    <t>44.57.46</t>
  </si>
  <si>
    <t>Culverts are parallel and rodded together. 7' CL to CL</t>
  </si>
  <si>
    <t>44.57.19</t>
  </si>
  <si>
    <t>10 Yards N</t>
  </si>
  <si>
    <t>Culvert is at a slight NW to SE angle</t>
  </si>
  <si>
    <t>44.57.15</t>
  </si>
  <si>
    <t>20 Yards N</t>
  </si>
  <si>
    <t>Replace with 60" culvert in 2025</t>
  </si>
  <si>
    <t>44.56.40</t>
  </si>
  <si>
    <t>State Hwy 29</t>
  </si>
  <si>
    <t>Culvert is shot. Should be replaced when State Hwy 29 westbound road repairs occur.</t>
  </si>
  <si>
    <t>89.59.07</t>
  </si>
  <si>
    <t>Aspen Valley Rd</t>
  </si>
  <si>
    <t>OR</t>
  </si>
  <si>
    <t>NW to SE orientation. Culvert sagged in center; poor compaction-bands failed.</t>
  </si>
  <si>
    <t>89.58.40</t>
  </si>
  <si>
    <t>40 Yards E</t>
  </si>
  <si>
    <t>W set 12' CL to CL; E set 11' CL to CL. Consider replacing with 48' concrete box culvert in the future to convert "culvert" to "bridge" perhaps making it eligible for bridge aid.</t>
  </si>
  <si>
    <t>44.57.23</t>
  </si>
  <si>
    <t>89.59.03</t>
  </si>
  <si>
    <t>6' CL to CL; eligible for bridge aid</t>
  </si>
  <si>
    <t>44.56.48</t>
  </si>
  <si>
    <t>44.56.49</t>
  </si>
  <si>
    <t>75 Yards S</t>
  </si>
  <si>
    <t>Culverts need to be reset or replaced not later than 2025; breaker rock needed on E side of culverts.</t>
  </si>
  <si>
    <t>44.57.05</t>
  </si>
  <si>
    <t>89.58.08</t>
  </si>
  <si>
    <t>Urmanski Rd</t>
  </si>
  <si>
    <t>127406 (Muskrat Creek)</t>
  </si>
  <si>
    <t>"squat culverts 60" X 48" X 66'; 6' CL to CL</t>
  </si>
  <si>
    <t>89.58.03</t>
  </si>
  <si>
    <t>W side of driveway</t>
  </si>
  <si>
    <t>Slightly NW to SE orientation.</t>
  </si>
  <si>
    <t>W side of "T" intersection</t>
  </si>
  <si>
    <t>Sagging in center; poor compaction</t>
  </si>
  <si>
    <t>Aluminum</t>
  </si>
  <si>
    <t>90.00.11</t>
  </si>
  <si>
    <t>Slight NE to SW; oblong culverts (63" X 42" X 40'); 8' CL to CL</t>
  </si>
  <si>
    <t xml:space="preserve"> C</t>
  </si>
  <si>
    <t>44.58.58</t>
  </si>
  <si>
    <t>Oblique SW to NE; sagged in center-poor compaction; 7' CL to CL</t>
  </si>
  <si>
    <t>44.59.00</t>
  </si>
  <si>
    <t>6' CL to CL on N set, 7' CL to CL on S set</t>
  </si>
  <si>
    <t>90.00.02</t>
  </si>
  <si>
    <t>Jakubowski Rd</t>
  </si>
  <si>
    <t>50 yards E</t>
  </si>
  <si>
    <t>Oblong (80" X 50" X 48')</t>
  </si>
  <si>
    <t>N  side of "T" intersection</t>
  </si>
  <si>
    <t>Need discussion to determine action</t>
  </si>
  <si>
    <t>44.59.17</t>
  </si>
  <si>
    <t>Should be replaced with a 36" culvert in the future, but culvert is like new now.</t>
  </si>
  <si>
    <t>44.59.31</t>
  </si>
  <si>
    <t>150 Yards N</t>
  </si>
  <si>
    <t>44.59.40</t>
  </si>
  <si>
    <t xml:space="preserve">S side of intersection   </t>
  </si>
  <si>
    <t>Culvert is filled in, maybe on County right of way.</t>
  </si>
  <si>
    <t>89.59.01</t>
  </si>
  <si>
    <t>Red Robin Rd</t>
  </si>
  <si>
    <t>S side of intersection</t>
  </si>
  <si>
    <t>44.59.13</t>
  </si>
  <si>
    <t>Culvert is junk, and may not be in right place.</t>
  </si>
  <si>
    <t>44.58.54</t>
  </si>
  <si>
    <t>30 Yards S</t>
  </si>
  <si>
    <t>44.58.41</t>
  </si>
  <si>
    <t>44.58.29</t>
  </si>
  <si>
    <t>Replace in 2026</t>
  </si>
  <si>
    <t>S side of T intersection</t>
  </si>
  <si>
    <t>Is this County Hwy right of way?</t>
  </si>
  <si>
    <t>44.59.47</t>
  </si>
  <si>
    <t>89.59.38</t>
  </si>
  <si>
    <t>Culvert is filled in.</t>
  </si>
  <si>
    <t>44.59.56</t>
  </si>
  <si>
    <t>Partially rusted.</t>
  </si>
  <si>
    <t>45.00.06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</si>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</sst>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10" fontId="0" fillId="0" borderId="0" xfId="1" applyNumberFormat="1" applyFont="1"/>
    <xf numFmtId="164" fontId="2" fillId="0" borderId="4" xfId="1" applyNumberFormat="1" applyFont="1" applyBorder="1"/>
    <xf numFmtId="0" fontId="0" fillId="0" borderId="5" xfId="0" applyBorder="1" applyAlignment="1">
      <alignment horizontal="center"/>
    </xf>
    <xf numFmtId="164" fontId="0" fillId="0" borderId="0" xfId="1" applyNumberFormat="1" applyFont="1" applyBorder="1"/>
    <xf numFmtId="0" fontId="0" fillId="0" borderId="6" xfId="0" applyBorder="1"/>
    <xf numFmtId="0" fontId="0" fillId="0" borderId="0" xfId="0" applyAlignment="1">
      <alignment horizontal="right"/>
    </xf>
    <xf numFmtId="10" fontId="0" fillId="0" borderId="0" xfId="1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/>
    <xf numFmtId="10" fontId="0" fillId="0" borderId="8" xfId="1" applyNumberFormat="1" applyFont="1" applyBorder="1"/>
    <xf numFmtId="0" fontId="0" fillId="0" borderId="9" xfId="0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quotePrefix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2" borderId="0" xfId="0" quotePrefix="1" applyFill="1" applyAlignment="1">
      <alignment horizontal="center" wrapText="1"/>
    </xf>
    <xf numFmtId="16" fontId="0" fillId="2" borderId="0" xfId="0" applyNumberFormat="1" applyFill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B26CE-B66C-4028-A43C-EADE55DCF6D0}">
  <sheetPr>
    <pageSetUpPr fitToPage="1"/>
  </sheetPr>
  <dimension ref="A1:W116"/>
  <sheetViews>
    <sheetView tabSelected="1" zoomScale="98" zoomScaleNormal="98" workbookViewId="0">
      <pane ySplit="1" topLeftCell="A100" activePane="bottomLeft" state="frozen"/>
      <selection pane="bottomLeft" activeCell="D120" sqref="D120"/>
    </sheetView>
  </sheetViews>
  <sheetFormatPr defaultRowHeight="14.4" x14ac:dyDescent="0.3"/>
  <cols>
    <col min="1" max="1" width="8.6640625" style="1" bestFit="1" customWidth="1"/>
    <col min="2" max="2" width="7.6640625" style="1" bestFit="1" customWidth="1"/>
    <col min="3" max="3" width="13.5546875" style="1" bestFit="1" customWidth="1"/>
    <col min="4" max="4" width="10.88671875" style="1" bestFit="1" customWidth="1"/>
    <col min="5" max="5" width="10.21875" style="1" customWidth="1"/>
    <col min="6" max="6" width="8.33203125" style="1" customWidth="1"/>
    <col min="7" max="7" width="6.109375" style="1" bestFit="1" customWidth="1"/>
    <col min="8" max="8" width="6.33203125" style="1" bestFit="1" customWidth="1"/>
    <col min="9" max="10" width="10.44140625" style="1" bestFit="1" customWidth="1"/>
    <col min="11" max="11" width="10.6640625" style="1" bestFit="1" customWidth="1"/>
    <col min="12" max="12" width="4.6640625" style="1" bestFit="1" customWidth="1"/>
    <col min="13" max="13" width="14" style="1" customWidth="1"/>
    <col min="14" max="14" width="5" style="1" bestFit="1" customWidth="1"/>
    <col min="15" max="15" width="16" style="1" bestFit="1" customWidth="1"/>
    <col min="16" max="18" width="8.88671875" style="1"/>
    <col min="19" max="19" width="15.77734375" style="1" bestFit="1" customWidth="1"/>
    <col min="20" max="20" width="20.6640625" style="1" bestFit="1" customWidth="1"/>
    <col min="21" max="21" width="19.109375" style="2" bestFit="1" customWidth="1"/>
    <col min="22" max="22" width="26.44140625" style="2" customWidth="1"/>
    <col min="23" max="23" width="20.77734375" style="1" bestFit="1" customWidth="1"/>
    <col min="24" max="16384" width="8.88671875" style="1"/>
  </cols>
  <sheetData>
    <row r="1" spans="1:23" ht="45" customHeight="1" thickBot="1" x14ac:dyDescent="0.35">
      <c r="A1" s="22" t="s">
        <v>19</v>
      </c>
      <c r="B1" s="23" t="s">
        <v>0</v>
      </c>
      <c r="C1" s="23" t="s">
        <v>1</v>
      </c>
      <c r="D1" s="22" t="s">
        <v>2</v>
      </c>
      <c r="E1" s="22" t="s">
        <v>12</v>
      </c>
      <c r="F1" s="22" t="s">
        <v>13</v>
      </c>
      <c r="G1" s="22" t="s">
        <v>14</v>
      </c>
      <c r="H1" s="22" t="s">
        <v>33</v>
      </c>
      <c r="I1" s="22" t="s">
        <v>67</v>
      </c>
      <c r="J1" s="22" t="s">
        <v>68</v>
      </c>
      <c r="K1" s="22" t="s">
        <v>3</v>
      </c>
      <c r="L1" s="22" t="s">
        <v>5</v>
      </c>
      <c r="M1" s="22" t="s">
        <v>4</v>
      </c>
      <c r="N1" s="23" t="s">
        <v>6</v>
      </c>
      <c r="O1" s="22" t="s">
        <v>62</v>
      </c>
      <c r="P1" s="23" t="s">
        <v>8</v>
      </c>
      <c r="Q1" s="23" t="s">
        <v>9</v>
      </c>
      <c r="R1" s="22" t="s">
        <v>15</v>
      </c>
      <c r="S1" s="22" t="s">
        <v>65</v>
      </c>
      <c r="T1" s="22" t="s">
        <v>63</v>
      </c>
      <c r="U1" s="22" t="s">
        <v>64</v>
      </c>
      <c r="V1" s="22" t="s">
        <v>24</v>
      </c>
      <c r="W1" s="22" t="s">
        <v>66</v>
      </c>
    </row>
    <row r="2" spans="1:23" x14ac:dyDescent="0.3">
      <c r="A2" s="1">
        <v>1</v>
      </c>
      <c r="B2" s="1">
        <v>1</v>
      </c>
      <c r="C2" s="1" t="s">
        <v>10</v>
      </c>
      <c r="D2" s="1" t="s">
        <v>11</v>
      </c>
      <c r="E2" s="1">
        <v>64</v>
      </c>
      <c r="F2" s="1">
        <v>50</v>
      </c>
      <c r="K2" s="1" t="s">
        <v>20</v>
      </c>
      <c r="L2" s="1" t="s">
        <v>16</v>
      </c>
      <c r="M2" s="1" t="s">
        <v>17</v>
      </c>
      <c r="N2" s="1" t="s">
        <v>18</v>
      </c>
      <c r="O2" s="1" t="s">
        <v>7</v>
      </c>
      <c r="P2" s="1">
        <v>66311</v>
      </c>
      <c r="Q2" s="1">
        <v>86665</v>
      </c>
      <c r="R2" s="1">
        <v>1344</v>
      </c>
      <c r="S2" s="1" t="s">
        <v>21</v>
      </c>
      <c r="T2" s="1" t="s">
        <v>22</v>
      </c>
      <c r="U2" s="26" t="s">
        <v>23</v>
      </c>
    </row>
    <row r="3" spans="1:23" x14ac:dyDescent="0.3">
      <c r="A3" s="1">
        <v>2</v>
      </c>
      <c r="B3" s="1">
        <v>1</v>
      </c>
      <c r="C3" s="1" t="s">
        <v>25</v>
      </c>
      <c r="D3" s="1" t="s">
        <v>11</v>
      </c>
      <c r="E3" s="1">
        <v>48</v>
      </c>
      <c r="F3" s="1">
        <v>50</v>
      </c>
      <c r="K3" s="1" t="s">
        <v>20</v>
      </c>
      <c r="L3" s="1" t="s">
        <v>16</v>
      </c>
      <c r="M3" s="1" t="s">
        <v>26</v>
      </c>
      <c r="N3" s="1" t="s">
        <v>18</v>
      </c>
      <c r="O3" s="1" t="s">
        <v>7</v>
      </c>
      <c r="P3" s="1">
        <v>64974</v>
      </c>
      <c r="Q3" s="1">
        <v>86696</v>
      </c>
      <c r="R3" s="1">
        <v>1382</v>
      </c>
      <c r="S3" s="1" t="s">
        <v>21</v>
      </c>
      <c r="T3" s="1">
        <v>126400</v>
      </c>
      <c r="U3" s="2" t="s">
        <v>18</v>
      </c>
      <c r="V3" s="2" t="s">
        <v>27</v>
      </c>
    </row>
    <row r="4" spans="1:23" x14ac:dyDescent="0.3">
      <c r="A4" s="1">
        <v>2</v>
      </c>
      <c r="B4" s="1">
        <v>2</v>
      </c>
      <c r="C4" s="1" t="s">
        <v>25</v>
      </c>
      <c r="D4" s="1" t="s">
        <v>11</v>
      </c>
      <c r="E4" s="1">
        <v>42</v>
      </c>
      <c r="F4" s="1">
        <v>50</v>
      </c>
      <c r="K4" s="1" t="s">
        <v>20</v>
      </c>
      <c r="L4" s="1" t="s">
        <v>16</v>
      </c>
      <c r="M4" s="1" t="s">
        <v>26</v>
      </c>
      <c r="N4" s="1" t="s">
        <v>18</v>
      </c>
      <c r="O4" s="1" t="s">
        <v>7</v>
      </c>
      <c r="P4" s="1">
        <v>64974</v>
      </c>
      <c r="Q4" s="1">
        <v>86696</v>
      </c>
      <c r="R4" s="1">
        <v>1382</v>
      </c>
      <c r="S4" s="1" t="s">
        <v>21</v>
      </c>
      <c r="T4" s="1">
        <v>126400</v>
      </c>
      <c r="U4" s="2" t="s">
        <v>18</v>
      </c>
      <c r="V4" s="2" t="s">
        <v>27</v>
      </c>
    </row>
    <row r="5" spans="1:23" x14ac:dyDescent="0.3">
      <c r="A5" s="1">
        <v>3</v>
      </c>
      <c r="B5" s="1">
        <v>1</v>
      </c>
      <c r="C5" s="1" t="s">
        <v>28</v>
      </c>
      <c r="D5" s="1" t="s">
        <v>11</v>
      </c>
      <c r="E5" s="1">
        <v>24</v>
      </c>
      <c r="F5" s="1">
        <v>36</v>
      </c>
      <c r="K5" s="1" t="s">
        <v>20</v>
      </c>
      <c r="L5" s="1" t="s">
        <v>16</v>
      </c>
      <c r="M5" s="1" t="s">
        <v>30</v>
      </c>
      <c r="N5" s="1" t="s">
        <v>18</v>
      </c>
      <c r="O5" s="1" t="s">
        <v>7</v>
      </c>
      <c r="P5" s="1">
        <v>65412</v>
      </c>
      <c r="Q5" s="1">
        <v>86684</v>
      </c>
      <c r="R5" s="1">
        <v>1382</v>
      </c>
      <c r="S5" s="1" t="s">
        <v>21</v>
      </c>
      <c r="T5" s="1">
        <v>126650</v>
      </c>
      <c r="U5" s="2" t="s">
        <v>29</v>
      </c>
    </row>
    <row r="6" spans="1:23" ht="28.8" x14ac:dyDescent="0.3">
      <c r="A6" s="1">
        <v>4</v>
      </c>
      <c r="B6" s="1">
        <v>1</v>
      </c>
      <c r="C6" s="1" t="s">
        <v>28</v>
      </c>
      <c r="D6" s="1" t="s">
        <v>11</v>
      </c>
      <c r="E6" s="1">
        <v>32</v>
      </c>
      <c r="F6" s="1">
        <v>45</v>
      </c>
      <c r="K6" s="1" t="s">
        <v>20</v>
      </c>
      <c r="L6" s="1" t="s">
        <v>16</v>
      </c>
      <c r="M6" s="1" t="s">
        <v>32</v>
      </c>
      <c r="N6" s="1" t="s">
        <v>18</v>
      </c>
      <c r="O6" s="1" t="s">
        <v>7</v>
      </c>
      <c r="P6" s="1">
        <v>66319</v>
      </c>
      <c r="Q6" s="1">
        <v>86666</v>
      </c>
      <c r="R6" s="1">
        <v>1342</v>
      </c>
      <c r="S6" s="1" t="s">
        <v>21</v>
      </c>
      <c r="T6" s="1" t="s">
        <v>22</v>
      </c>
      <c r="U6" s="2" t="s">
        <v>18</v>
      </c>
      <c r="V6" s="2" t="s">
        <v>31</v>
      </c>
    </row>
    <row r="7" spans="1:23" x14ac:dyDescent="0.3">
      <c r="A7" s="1">
        <v>5</v>
      </c>
      <c r="B7" s="1">
        <v>1</v>
      </c>
      <c r="C7" s="1" t="s">
        <v>28</v>
      </c>
      <c r="D7" s="1" t="s">
        <v>11</v>
      </c>
      <c r="E7" s="1">
        <v>24</v>
      </c>
      <c r="F7" s="1">
        <v>40</v>
      </c>
      <c r="K7" s="1" t="s">
        <v>69</v>
      </c>
      <c r="L7" s="1" t="s">
        <v>16</v>
      </c>
      <c r="M7" s="1" t="s">
        <v>70</v>
      </c>
      <c r="N7" s="1" t="s">
        <v>18</v>
      </c>
      <c r="O7" s="1" t="s">
        <v>7</v>
      </c>
      <c r="P7" s="1">
        <v>66409</v>
      </c>
      <c r="Q7" s="1">
        <v>87467</v>
      </c>
      <c r="R7" s="1">
        <v>1359</v>
      </c>
      <c r="S7" s="1" t="s">
        <v>71</v>
      </c>
      <c r="T7" s="1" t="s">
        <v>22</v>
      </c>
      <c r="U7" s="2" t="s">
        <v>18</v>
      </c>
      <c r="V7" s="2" t="s">
        <v>72</v>
      </c>
    </row>
    <row r="8" spans="1:23" x14ac:dyDescent="0.3">
      <c r="A8" s="1">
        <v>6</v>
      </c>
      <c r="B8" s="1">
        <v>1</v>
      </c>
      <c r="C8" s="1" t="s">
        <v>28</v>
      </c>
      <c r="D8" s="1" t="s">
        <v>11</v>
      </c>
      <c r="E8" s="1">
        <v>18</v>
      </c>
      <c r="F8" s="1">
        <v>36</v>
      </c>
      <c r="K8" s="1" t="s">
        <v>69</v>
      </c>
      <c r="L8" s="1" t="s">
        <v>16</v>
      </c>
      <c r="M8" s="1" t="s">
        <v>73</v>
      </c>
      <c r="N8" s="1" t="s">
        <v>18</v>
      </c>
      <c r="O8" s="1" t="s">
        <v>7</v>
      </c>
      <c r="P8" s="1">
        <v>65823</v>
      </c>
      <c r="Q8" s="1">
        <v>87477</v>
      </c>
      <c r="R8" s="1">
        <v>1387</v>
      </c>
      <c r="S8" s="1" t="s">
        <v>71</v>
      </c>
      <c r="T8" s="1">
        <v>127141</v>
      </c>
      <c r="U8" s="2" t="s">
        <v>18</v>
      </c>
    </row>
    <row r="9" spans="1:23" x14ac:dyDescent="0.3">
      <c r="A9" s="1">
        <v>7</v>
      </c>
      <c r="B9" s="1">
        <v>1</v>
      </c>
      <c r="C9" s="1" t="s">
        <v>10</v>
      </c>
      <c r="D9" s="1" t="s">
        <v>11</v>
      </c>
      <c r="E9" s="1">
        <v>16</v>
      </c>
      <c r="F9" s="1">
        <v>38</v>
      </c>
      <c r="K9" s="1" t="s">
        <v>69</v>
      </c>
      <c r="L9" s="1" t="s">
        <v>16</v>
      </c>
      <c r="M9" s="1" t="s">
        <v>74</v>
      </c>
      <c r="N9" s="1" t="s">
        <v>18</v>
      </c>
      <c r="O9" s="1" t="s">
        <v>7</v>
      </c>
      <c r="P9" s="1">
        <v>65398</v>
      </c>
      <c r="Q9" s="1">
        <v>87487</v>
      </c>
      <c r="R9" s="1">
        <v>1385</v>
      </c>
      <c r="S9" s="1" t="s">
        <v>71</v>
      </c>
      <c r="T9" s="1">
        <v>126558</v>
      </c>
      <c r="U9" s="2" t="s">
        <v>29</v>
      </c>
    </row>
    <row r="10" spans="1:23" ht="43.2" x14ac:dyDescent="0.3">
      <c r="A10" s="1">
        <v>8</v>
      </c>
      <c r="B10" s="1">
        <v>2</v>
      </c>
      <c r="C10" s="1" t="s">
        <v>25</v>
      </c>
      <c r="D10" s="1" t="s">
        <v>11</v>
      </c>
      <c r="E10" s="1">
        <v>48</v>
      </c>
      <c r="F10" s="1">
        <v>40</v>
      </c>
      <c r="K10" s="1" t="s">
        <v>75</v>
      </c>
      <c r="L10" s="1" t="s">
        <v>16</v>
      </c>
      <c r="M10" s="1" t="s">
        <v>76</v>
      </c>
      <c r="N10" s="1" t="s">
        <v>18</v>
      </c>
      <c r="O10" s="1" t="s">
        <v>7</v>
      </c>
      <c r="P10" s="1">
        <v>64831</v>
      </c>
      <c r="Q10" s="1">
        <v>87651</v>
      </c>
      <c r="R10" s="1">
        <v>1350</v>
      </c>
      <c r="S10" s="1" t="s">
        <v>77</v>
      </c>
      <c r="T10" s="1" t="s">
        <v>78</v>
      </c>
      <c r="U10" s="2" t="s">
        <v>79</v>
      </c>
      <c r="V10" s="2" t="s">
        <v>80</v>
      </c>
    </row>
    <row r="11" spans="1:23" ht="43.2" x14ac:dyDescent="0.3">
      <c r="A11" s="1">
        <v>8</v>
      </c>
      <c r="B11" s="1">
        <v>1</v>
      </c>
      <c r="C11" s="1" t="s">
        <v>25</v>
      </c>
      <c r="D11" s="1" t="s">
        <v>11</v>
      </c>
      <c r="E11" s="1">
        <v>54</v>
      </c>
      <c r="F11" s="1">
        <v>40</v>
      </c>
      <c r="K11" s="1" t="s">
        <v>75</v>
      </c>
      <c r="L11" s="1" t="s">
        <v>16</v>
      </c>
      <c r="M11" s="1" t="s">
        <v>76</v>
      </c>
      <c r="N11" s="1" t="s">
        <v>18</v>
      </c>
      <c r="O11" s="1" t="s">
        <v>7</v>
      </c>
      <c r="P11" s="1">
        <v>64831</v>
      </c>
      <c r="Q11" s="1">
        <v>87651</v>
      </c>
      <c r="R11" s="1">
        <v>1350</v>
      </c>
      <c r="S11" s="1" t="s">
        <v>77</v>
      </c>
      <c r="T11" s="1" t="s">
        <v>78</v>
      </c>
      <c r="U11" s="2" t="s">
        <v>79</v>
      </c>
      <c r="V11" s="2" t="s">
        <v>80</v>
      </c>
    </row>
    <row r="12" spans="1:23" x14ac:dyDescent="0.3">
      <c r="A12" s="1">
        <v>9</v>
      </c>
      <c r="B12" s="1">
        <v>1</v>
      </c>
      <c r="C12" s="1" t="s">
        <v>10</v>
      </c>
      <c r="D12" s="1" t="s">
        <v>11</v>
      </c>
      <c r="E12" s="1">
        <v>52</v>
      </c>
      <c r="F12" s="1">
        <v>38</v>
      </c>
      <c r="K12" s="1" t="s">
        <v>81</v>
      </c>
      <c r="L12" s="1" t="s">
        <v>16</v>
      </c>
      <c r="M12" s="1" t="s">
        <v>76</v>
      </c>
      <c r="N12" s="1" t="s">
        <v>18</v>
      </c>
      <c r="O12" s="1" t="s">
        <v>7</v>
      </c>
      <c r="P12" s="1">
        <v>64846</v>
      </c>
      <c r="Q12" s="1">
        <v>88200</v>
      </c>
      <c r="R12" s="1">
        <v>1340</v>
      </c>
      <c r="S12" s="1" t="s">
        <v>77</v>
      </c>
      <c r="T12" s="1">
        <v>235722</v>
      </c>
      <c r="U12" s="2" t="s">
        <v>16</v>
      </c>
      <c r="V12" s="2" t="s">
        <v>82</v>
      </c>
    </row>
    <row r="13" spans="1:23" x14ac:dyDescent="0.3">
      <c r="A13" s="1">
        <v>10</v>
      </c>
      <c r="B13" s="1">
        <v>1</v>
      </c>
      <c r="C13" s="1" t="s">
        <v>10</v>
      </c>
      <c r="D13" s="1" t="s">
        <v>11</v>
      </c>
      <c r="E13" s="1">
        <v>36</v>
      </c>
      <c r="F13" s="1">
        <v>40</v>
      </c>
      <c r="K13" s="1" t="s">
        <v>83</v>
      </c>
      <c r="L13" s="1" t="s">
        <v>16</v>
      </c>
      <c r="M13" s="1" t="s">
        <v>84</v>
      </c>
      <c r="N13" s="1" t="s">
        <v>18</v>
      </c>
      <c r="O13" s="1" t="s">
        <v>7</v>
      </c>
      <c r="P13" s="1">
        <v>64943</v>
      </c>
      <c r="Q13" s="1">
        <v>89106</v>
      </c>
      <c r="R13" s="1">
        <v>1305</v>
      </c>
      <c r="S13" s="1" t="s">
        <v>77</v>
      </c>
      <c r="T13" s="1">
        <v>236850</v>
      </c>
      <c r="U13" s="2" t="s">
        <v>85</v>
      </c>
      <c r="V13" s="2" t="s">
        <v>86</v>
      </c>
      <c r="W13" s="1">
        <v>2026</v>
      </c>
    </row>
    <row r="14" spans="1:23" x14ac:dyDescent="0.3">
      <c r="A14" s="1">
        <v>11</v>
      </c>
      <c r="B14" s="1">
        <v>1</v>
      </c>
      <c r="C14" s="1" t="s">
        <v>10</v>
      </c>
      <c r="D14" s="1" t="s">
        <v>11</v>
      </c>
      <c r="E14" s="1">
        <v>36</v>
      </c>
      <c r="F14" s="1">
        <v>38</v>
      </c>
      <c r="K14" s="1" t="s">
        <v>83</v>
      </c>
      <c r="L14" s="1" t="s">
        <v>16</v>
      </c>
      <c r="M14" s="1" t="s">
        <v>87</v>
      </c>
      <c r="N14" s="1" t="s">
        <v>18</v>
      </c>
      <c r="O14" s="1" t="s">
        <v>7</v>
      </c>
      <c r="P14" s="1">
        <v>65229</v>
      </c>
      <c r="Q14" s="1">
        <v>89100</v>
      </c>
      <c r="R14" s="1">
        <v>1294</v>
      </c>
      <c r="S14" s="1" t="s">
        <v>77</v>
      </c>
      <c r="T14" s="1">
        <v>236850</v>
      </c>
      <c r="U14" s="2" t="s">
        <v>88</v>
      </c>
    </row>
    <row r="15" spans="1:23" ht="57.6" x14ac:dyDescent="0.3">
      <c r="A15" s="1">
        <v>12</v>
      </c>
      <c r="B15" s="1">
        <v>3</v>
      </c>
      <c r="C15" s="1" t="s">
        <v>28</v>
      </c>
      <c r="D15" s="1" t="s">
        <v>11</v>
      </c>
      <c r="E15" s="1">
        <v>48</v>
      </c>
      <c r="F15" s="1">
        <v>46</v>
      </c>
      <c r="K15" s="1" t="s">
        <v>69</v>
      </c>
      <c r="L15" s="1" t="s">
        <v>16</v>
      </c>
      <c r="M15" s="1" t="s">
        <v>89</v>
      </c>
      <c r="N15" s="1" t="s">
        <v>18</v>
      </c>
      <c r="O15" s="1" t="s">
        <v>7</v>
      </c>
      <c r="P15" s="1">
        <v>64757</v>
      </c>
      <c r="Q15" s="1">
        <v>87504</v>
      </c>
      <c r="R15" s="1">
        <v>1347</v>
      </c>
      <c r="S15" s="1" t="s">
        <v>71</v>
      </c>
      <c r="T15" s="1">
        <v>125838</v>
      </c>
      <c r="U15" s="2" t="s">
        <v>90</v>
      </c>
      <c r="V15" s="2" t="s">
        <v>91</v>
      </c>
    </row>
    <row r="16" spans="1:23" ht="28.8" x14ac:dyDescent="0.3">
      <c r="A16" s="1">
        <v>13</v>
      </c>
      <c r="B16" s="1">
        <v>2</v>
      </c>
      <c r="C16" s="1" t="s">
        <v>25</v>
      </c>
      <c r="D16" s="1" t="s">
        <v>11</v>
      </c>
      <c r="E16" s="1">
        <v>54</v>
      </c>
      <c r="F16" s="1">
        <v>48</v>
      </c>
      <c r="K16" s="1" t="s">
        <v>69</v>
      </c>
      <c r="L16" s="1" t="s">
        <v>16</v>
      </c>
      <c r="M16" s="1" t="s">
        <v>92</v>
      </c>
      <c r="N16" s="1" t="s">
        <v>18</v>
      </c>
      <c r="O16" s="1" t="s">
        <v>7</v>
      </c>
      <c r="P16" s="1">
        <v>63875</v>
      </c>
      <c r="Q16" s="1">
        <v>87539</v>
      </c>
      <c r="R16" s="1">
        <v>1347</v>
      </c>
      <c r="S16" s="1" t="s">
        <v>71</v>
      </c>
      <c r="T16" s="1" t="s">
        <v>93</v>
      </c>
      <c r="U16" s="2" t="s">
        <v>94</v>
      </c>
      <c r="V16" s="2" t="s">
        <v>95</v>
      </c>
    </row>
    <row r="17" spans="1:23" ht="28.8" x14ac:dyDescent="0.3">
      <c r="A17" s="1">
        <v>13</v>
      </c>
      <c r="B17" s="1">
        <v>2</v>
      </c>
      <c r="C17" s="1" t="s">
        <v>25</v>
      </c>
      <c r="D17" s="1" t="s">
        <v>11</v>
      </c>
      <c r="E17" s="1">
        <v>60</v>
      </c>
      <c r="F17" s="1">
        <v>48</v>
      </c>
      <c r="K17" s="1" t="s">
        <v>69</v>
      </c>
      <c r="L17" s="1" t="s">
        <v>16</v>
      </c>
      <c r="M17" s="1" t="s">
        <v>92</v>
      </c>
      <c r="N17" s="1" t="s">
        <v>18</v>
      </c>
      <c r="O17" s="1" t="s">
        <v>7</v>
      </c>
      <c r="P17" s="1">
        <v>63875</v>
      </c>
      <c r="Q17" s="1">
        <v>87539</v>
      </c>
      <c r="R17" s="1">
        <v>1347</v>
      </c>
      <c r="S17" s="1" t="s">
        <v>71</v>
      </c>
      <c r="T17" s="1" t="s">
        <v>93</v>
      </c>
      <c r="U17" s="2" t="s">
        <v>94</v>
      </c>
      <c r="V17" s="2" t="s">
        <v>95</v>
      </c>
    </row>
    <row r="18" spans="1:23" x14ac:dyDescent="0.3">
      <c r="A18" s="1">
        <v>14</v>
      </c>
      <c r="B18" s="1">
        <v>2</v>
      </c>
      <c r="C18" s="1" t="s">
        <v>25</v>
      </c>
      <c r="D18" s="1" t="s">
        <v>11</v>
      </c>
      <c r="E18" s="1">
        <v>60</v>
      </c>
      <c r="F18" s="1">
        <v>48</v>
      </c>
      <c r="K18" s="1" t="s">
        <v>69</v>
      </c>
      <c r="L18" s="1" t="s">
        <v>16</v>
      </c>
      <c r="M18" s="1" t="s">
        <v>96</v>
      </c>
      <c r="N18" s="1" t="s">
        <v>18</v>
      </c>
      <c r="O18" s="1" t="s">
        <v>97</v>
      </c>
      <c r="P18" s="1">
        <v>36434</v>
      </c>
      <c r="Q18" s="1">
        <v>87548</v>
      </c>
      <c r="R18" s="1">
        <v>1341</v>
      </c>
      <c r="S18" s="1" t="s">
        <v>71</v>
      </c>
      <c r="T18" s="1">
        <v>124939</v>
      </c>
      <c r="U18" s="2" t="s">
        <v>98</v>
      </c>
      <c r="V18" s="2" t="s">
        <v>99</v>
      </c>
    </row>
    <row r="19" spans="1:23" x14ac:dyDescent="0.3">
      <c r="A19" s="1">
        <v>15</v>
      </c>
      <c r="B19" s="1">
        <v>1</v>
      </c>
      <c r="C19" s="1" t="s">
        <v>10</v>
      </c>
      <c r="D19" s="1" t="s">
        <v>11</v>
      </c>
      <c r="E19" s="1">
        <v>16</v>
      </c>
      <c r="F19" s="1">
        <v>38</v>
      </c>
      <c r="K19" s="1" t="s">
        <v>69</v>
      </c>
      <c r="L19" s="1" t="s">
        <v>16</v>
      </c>
      <c r="M19" s="1" t="s">
        <v>100</v>
      </c>
      <c r="N19" s="1" t="s">
        <v>18</v>
      </c>
      <c r="O19" s="1" t="s">
        <v>97</v>
      </c>
      <c r="P19" s="1">
        <v>36212</v>
      </c>
      <c r="Q19" s="1">
        <v>87541</v>
      </c>
      <c r="R19" s="1">
        <v>1344</v>
      </c>
      <c r="S19" s="1" t="s">
        <v>71</v>
      </c>
      <c r="T19" s="1" t="s">
        <v>101</v>
      </c>
      <c r="U19" s="2" t="s">
        <v>102</v>
      </c>
      <c r="V19" s="2" t="s">
        <v>103</v>
      </c>
      <c r="W19" s="1">
        <v>2024</v>
      </c>
    </row>
    <row r="20" spans="1:23" x14ac:dyDescent="0.3">
      <c r="A20" s="1">
        <v>16</v>
      </c>
      <c r="B20" s="1">
        <v>1</v>
      </c>
      <c r="C20" s="1" t="s">
        <v>25</v>
      </c>
      <c r="D20" s="1" t="s">
        <v>11</v>
      </c>
      <c r="E20" s="1">
        <v>24</v>
      </c>
      <c r="F20" s="1">
        <v>50</v>
      </c>
      <c r="K20" s="1" t="s">
        <v>20</v>
      </c>
      <c r="L20" s="1" t="s">
        <v>16</v>
      </c>
      <c r="M20" s="1" t="s">
        <v>104</v>
      </c>
      <c r="N20" s="1" t="s">
        <v>18</v>
      </c>
      <c r="O20" s="1" t="s">
        <v>97</v>
      </c>
      <c r="P20" s="1">
        <v>36112</v>
      </c>
      <c r="Q20" s="1">
        <v>86741</v>
      </c>
      <c r="R20" s="1">
        <v>1387</v>
      </c>
      <c r="S20" s="1" t="s">
        <v>101</v>
      </c>
      <c r="T20" s="1" t="s">
        <v>105</v>
      </c>
      <c r="U20" s="2" t="s">
        <v>106</v>
      </c>
    </row>
    <row r="21" spans="1:23" x14ac:dyDescent="0.3">
      <c r="A21" s="1">
        <v>17</v>
      </c>
      <c r="B21" s="1">
        <v>2</v>
      </c>
      <c r="C21" s="1" t="s">
        <v>25</v>
      </c>
      <c r="D21" s="1" t="s">
        <v>11</v>
      </c>
      <c r="E21" s="1">
        <v>60</v>
      </c>
      <c r="F21" s="1">
        <v>50</v>
      </c>
      <c r="I21" s="1" t="s">
        <v>111</v>
      </c>
      <c r="J21" s="1">
        <v>2023</v>
      </c>
      <c r="K21" s="1" t="s">
        <v>107</v>
      </c>
      <c r="L21" s="1" t="s">
        <v>16</v>
      </c>
      <c r="M21" s="1" t="s">
        <v>108</v>
      </c>
      <c r="N21" s="1" t="s">
        <v>18</v>
      </c>
      <c r="O21" s="1" t="s">
        <v>97</v>
      </c>
      <c r="P21" s="1">
        <v>36097</v>
      </c>
      <c r="Q21" s="1">
        <v>87301</v>
      </c>
      <c r="R21" s="1">
        <v>1354</v>
      </c>
      <c r="S21" s="1" t="s">
        <v>101</v>
      </c>
      <c r="T21" s="1">
        <v>234801</v>
      </c>
      <c r="U21" s="2" t="s">
        <v>109</v>
      </c>
      <c r="V21" s="2" t="s">
        <v>110</v>
      </c>
    </row>
    <row r="22" spans="1:23" ht="28.8" x14ac:dyDescent="0.3">
      <c r="A22" s="1">
        <v>18</v>
      </c>
      <c r="B22" s="1">
        <v>1</v>
      </c>
      <c r="C22" s="1" t="s">
        <v>10</v>
      </c>
      <c r="D22" s="1" t="s">
        <v>11</v>
      </c>
      <c r="E22" s="1">
        <v>36</v>
      </c>
      <c r="F22" s="1">
        <v>44</v>
      </c>
      <c r="K22" s="1" t="s">
        <v>112</v>
      </c>
      <c r="L22" s="1" t="s">
        <v>16</v>
      </c>
      <c r="M22" s="1" t="s">
        <v>108</v>
      </c>
      <c r="N22" s="1" t="s">
        <v>18</v>
      </c>
      <c r="O22" s="1" t="s">
        <v>97</v>
      </c>
      <c r="P22" s="1">
        <v>36061</v>
      </c>
      <c r="Q22" s="1">
        <v>88395</v>
      </c>
      <c r="R22" s="1">
        <v>1366</v>
      </c>
      <c r="S22" s="1" t="s">
        <v>101</v>
      </c>
      <c r="T22" s="1">
        <v>236161</v>
      </c>
      <c r="U22" s="2" t="s">
        <v>113</v>
      </c>
      <c r="V22" s="2" t="s">
        <v>114</v>
      </c>
      <c r="W22" s="1">
        <v>2024</v>
      </c>
    </row>
    <row r="23" spans="1:23" x14ac:dyDescent="0.3">
      <c r="A23" s="1">
        <v>19</v>
      </c>
      <c r="B23" s="1">
        <v>1</v>
      </c>
      <c r="C23" s="1" t="s">
        <v>28</v>
      </c>
      <c r="D23" s="1" t="s">
        <v>115</v>
      </c>
      <c r="G23" s="1">
        <v>38</v>
      </c>
      <c r="H23" s="1">
        <v>27</v>
      </c>
      <c r="K23" s="1" t="s">
        <v>116</v>
      </c>
      <c r="L23" s="1" t="s">
        <v>16</v>
      </c>
      <c r="M23" s="1" t="s">
        <v>117</v>
      </c>
      <c r="N23" s="1" t="s">
        <v>18</v>
      </c>
      <c r="O23" s="1" t="s">
        <v>97</v>
      </c>
      <c r="P23" s="1">
        <v>36031</v>
      </c>
      <c r="Q23" s="1">
        <v>89217</v>
      </c>
      <c r="R23" s="1">
        <v>1308</v>
      </c>
      <c r="S23" s="1" t="s">
        <v>101</v>
      </c>
      <c r="T23" s="1">
        <v>236723</v>
      </c>
      <c r="U23" s="2" t="s">
        <v>118</v>
      </c>
      <c r="V23" s="2" t="s">
        <v>119</v>
      </c>
    </row>
    <row r="24" spans="1:23" x14ac:dyDescent="0.3">
      <c r="A24" s="1">
        <v>20</v>
      </c>
      <c r="B24" s="1">
        <v>1</v>
      </c>
      <c r="C24" s="1" t="s">
        <v>25</v>
      </c>
      <c r="D24" s="1" t="s">
        <v>11</v>
      </c>
      <c r="E24" s="1">
        <v>60</v>
      </c>
      <c r="F24" s="1">
        <v>60</v>
      </c>
      <c r="K24" s="1" t="s">
        <v>120</v>
      </c>
      <c r="L24" s="1" t="s">
        <v>16</v>
      </c>
      <c r="M24" s="1" t="s">
        <v>108</v>
      </c>
      <c r="N24" s="1" t="s">
        <v>18</v>
      </c>
      <c r="O24" s="1" t="s">
        <v>97</v>
      </c>
      <c r="P24" s="1">
        <v>36026</v>
      </c>
      <c r="Q24" s="1">
        <v>89287</v>
      </c>
      <c r="R24" s="1">
        <v>1282</v>
      </c>
      <c r="S24" s="1" t="s">
        <v>101</v>
      </c>
      <c r="T24" s="1" t="s">
        <v>121</v>
      </c>
      <c r="U24" s="2" t="s">
        <v>122</v>
      </c>
    </row>
    <row r="25" spans="1:23" s="24" customFormat="1" ht="57.6" x14ac:dyDescent="0.3">
      <c r="A25" s="24">
        <v>21</v>
      </c>
      <c r="B25" s="24">
        <v>1</v>
      </c>
      <c r="C25" s="24" t="s">
        <v>10</v>
      </c>
      <c r="D25" s="24" t="s">
        <v>115</v>
      </c>
      <c r="G25" s="24">
        <v>85</v>
      </c>
      <c r="H25" s="24">
        <v>24</v>
      </c>
      <c r="J25" s="24">
        <v>1940</v>
      </c>
      <c r="K25" s="24" t="s">
        <v>123</v>
      </c>
      <c r="L25" s="24" t="s">
        <v>16</v>
      </c>
      <c r="M25" s="24" t="s">
        <v>104</v>
      </c>
      <c r="N25" s="24" t="s">
        <v>18</v>
      </c>
      <c r="O25" s="24" t="s">
        <v>97</v>
      </c>
      <c r="P25" s="24">
        <v>36005</v>
      </c>
      <c r="Q25" s="24">
        <v>89623</v>
      </c>
      <c r="R25" s="24">
        <v>1314</v>
      </c>
      <c r="S25" s="24" t="s">
        <v>101</v>
      </c>
      <c r="T25" s="24">
        <v>236723</v>
      </c>
      <c r="U25" s="25" t="s">
        <v>124</v>
      </c>
      <c r="V25" s="25" t="s">
        <v>150</v>
      </c>
    </row>
    <row r="26" spans="1:23" x14ac:dyDescent="0.3">
      <c r="A26" s="1">
        <v>22</v>
      </c>
      <c r="B26" s="1">
        <v>1</v>
      </c>
      <c r="C26" s="1" t="s">
        <v>25</v>
      </c>
      <c r="D26" s="1" t="s">
        <v>11</v>
      </c>
      <c r="E26" s="1">
        <v>48</v>
      </c>
      <c r="F26" s="1">
        <v>50</v>
      </c>
      <c r="K26" s="1" t="s">
        <v>125</v>
      </c>
      <c r="L26" s="1" t="s">
        <v>16</v>
      </c>
      <c r="M26" s="1" t="s">
        <v>104</v>
      </c>
      <c r="N26" s="1" t="s">
        <v>18</v>
      </c>
      <c r="O26" s="1" t="s">
        <v>97</v>
      </c>
      <c r="P26" s="1">
        <v>35965</v>
      </c>
      <c r="Q26" s="1">
        <v>90586</v>
      </c>
      <c r="R26" s="1">
        <v>1309</v>
      </c>
      <c r="S26" s="1" t="s">
        <v>101</v>
      </c>
      <c r="T26" s="1" t="s">
        <v>126</v>
      </c>
      <c r="U26" s="2" t="s">
        <v>127</v>
      </c>
    </row>
    <row r="27" spans="1:23" x14ac:dyDescent="0.3">
      <c r="A27" s="1">
        <v>23</v>
      </c>
      <c r="B27" s="1">
        <v>1</v>
      </c>
      <c r="C27" s="1" t="s">
        <v>10</v>
      </c>
      <c r="D27" s="1" t="s">
        <v>11</v>
      </c>
      <c r="E27" s="1">
        <v>42</v>
      </c>
      <c r="F27" s="1">
        <v>45</v>
      </c>
      <c r="K27" s="1" t="s">
        <v>128</v>
      </c>
      <c r="L27" s="1" t="s">
        <v>16</v>
      </c>
      <c r="M27" s="1" t="s">
        <v>104</v>
      </c>
      <c r="N27" s="1" t="s">
        <v>18</v>
      </c>
      <c r="O27" s="1" t="s">
        <v>97</v>
      </c>
      <c r="P27" s="1">
        <v>35961</v>
      </c>
      <c r="Q27" s="1">
        <v>90797</v>
      </c>
      <c r="R27" s="1">
        <v>1311</v>
      </c>
      <c r="S27" s="1" t="s">
        <v>101</v>
      </c>
      <c r="T27" s="1" t="s">
        <v>126</v>
      </c>
      <c r="U27" s="2" t="s">
        <v>129</v>
      </c>
    </row>
    <row r="28" spans="1:23" x14ac:dyDescent="0.3">
      <c r="A28" s="1">
        <v>24</v>
      </c>
      <c r="B28" s="1">
        <v>1</v>
      </c>
      <c r="C28" s="1" t="s">
        <v>25</v>
      </c>
      <c r="D28" s="1" t="s">
        <v>11</v>
      </c>
      <c r="E28" s="1" t="s">
        <v>18</v>
      </c>
      <c r="F28" s="1">
        <v>44</v>
      </c>
      <c r="K28" s="1" t="s">
        <v>130</v>
      </c>
      <c r="L28" s="1" t="s">
        <v>16</v>
      </c>
      <c r="M28" s="1" t="s">
        <v>131</v>
      </c>
      <c r="N28" s="1" t="s">
        <v>18</v>
      </c>
      <c r="O28" s="1" t="s">
        <v>97</v>
      </c>
      <c r="P28" s="1">
        <v>34882</v>
      </c>
      <c r="Q28" s="1">
        <v>90961</v>
      </c>
      <c r="R28" s="1">
        <v>1384</v>
      </c>
      <c r="S28" s="1" t="s">
        <v>126</v>
      </c>
      <c r="T28" s="1">
        <v>123378</v>
      </c>
      <c r="U28" s="2" t="s">
        <v>132</v>
      </c>
      <c r="V28" s="2" t="s">
        <v>133</v>
      </c>
    </row>
    <row r="29" spans="1:23" s="24" customFormat="1" ht="72" x14ac:dyDescent="0.3">
      <c r="A29" s="24">
        <v>25</v>
      </c>
      <c r="B29" s="24">
        <v>1</v>
      </c>
      <c r="C29" s="24" t="s">
        <v>28</v>
      </c>
      <c r="D29" s="24" t="s">
        <v>115</v>
      </c>
      <c r="G29" s="24">
        <v>20</v>
      </c>
      <c r="H29" s="24">
        <v>24</v>
      </c>
      <c r="K29" s="24" t="s">
        <v>130</v>
      </c>
      <c r="L29" s="24" t="s">
        <v>16</v>
      </c>
      <c r="M29" s="24" t="s">
        <v>134</v>
      </c>
      <c r="N29" s="24" t="s">
        <v>18</v>
      </c>
      <c r="O29" s="24" t="s">
        <v>97</v>
      </c>
      <c r="P29" s="24">
        <v>34063</v>
      </c>
      <c r="Q29" s="24">
        <v>90936</v>
      </c>
      <c r="R29" s="24">
        <v>1295</v>
      </c>
      <c r="S29" s="24" t="s">
        <v>126</v>
      </c>
      <c r="U29" s="25"/>
      <c r="V29" s="25" t="s">
        <v>135</v>
      </c>
    </row>
    <row r="30" spans="1:23" x14ac:dyDescent="0.3">
      <c r="A30" s="1">
        <v>26</v>
      </c>
      <c r="B30" s="1">
        <v>1</v>
      </c>
      <c r="C30" s="1" t="s">
        <v>10</v>
      </c>
      <c r="D30" s="1" t="s">
        <v>11</v>
      </c>
      <c r="E30" s="1">
        <v>32</v>
      </c>
      <c r="F30" s="1">
        <v>42</v>
      </c>
      <c r="K30" s="1" t="s">
        <v>130</v>
      </c>
      <c r="L30" s="1" t="s">
        <v>16</v>
      </c>
      <c r="M30" s="1" t="s">
        <v>136</v>
      </c>
      <c r="N30" s="1" t="s">
        <v>18</v>
      </c>
      <c r="O30" s="1" t="s">
        <v>97</v>
      </c>
      <c r="P30" s="1">
        <v>33924</v>
      </c>
      <c r="Q30" s="1">
        <v>90927</v>
      </c>
      <c r="R30" s="1">
        <v>1303</v>
      </c>
      <c r="S30" s="1" t="s">
        <v>126</v>
      </c>
      <c r="T30" s="1">
        <v>122989</v>
      </c>
      <c r="U30" s="2" t="s">
        <v>138</v>
      </c>
      <c r="V30" s="2" t="s">
        <v>137</v>
      </c>
    </row>
    <row r="31" spans="1:23" s="24" customFormat="1" ht="72" x14ac:dyDescent="0.3">
      <c r="A31" s="24">
        <v>27</v>
      </c>
      <c r="B31" s="24">
        <v>1</v>
      </c>
      <c r="C31" s="24" t="s">
        <v>28</v>
      </c>
      <c r="D31" s="24" t="s">
        <v>115</v>
      </c>
      <c r="G31" s="24">
        <v>25</v>
      </c>
      <c r="H31" s="24">
        <v>26</v>
      </c>
      <c r="K31" s="24" t="s">
        <v>130</v>
      </c>
      <c r="L31" s="24" t="s">
        <v>16</v>
      </c>
      <c r="M31" s="24" t="s">
        <v>139</v>
      </c>
      <c r="N31" s="24" t="s">
        <v>18</v>
      </c>
      <c r="O31" s="24" t="s">
        <v>97</v>
      </c>
      <c r="P31" s="24">
        <v>33362</v>
      </c>
      <c r="Q31" s="24">
        <v>90902</v>
      </c>
      <c r="R31" s="24">
        <v>1303</v>
      </c>
      <c r="S31" s="24" t="s">
        <v>126</v>
      </c>
      <c r="T31" s="24">
        <v>122277</v>
      </c>
      <c r="U31" s="25" t="s">
        <v>85</v>
      </c>
      <c r="V31" s="25" t="s">
        <v>140</v>
      </c>
    </row>
    <row r="32" spans="1:23" x14ac:dyDescent="0.3">
      <c r="A32" s="1">
        <v>28</v>
      </c>
      <c r="B32" s="1">
        <v>1</v>
      </c>
      <c r="C32" s="1" t="s">
        <v>28</v>
      </c>
      <c r="D32" s="1" t="s">
        <v>11</v>
      </c>
      <c r="E32" s="1">
        <v>48</v>
      </c>
      <c r="F32" s="1">
        <v>60</v>
      </c>
      <c r="K32" s="1" t="s">
        <v>130</v>
      </c>
      <c r="L32" s="1" t="s">
        <v>16</v>
      </c>
      <c r="M32" s="1" t="s">
        <v>141</v>
      </c>
      <c r="N32" s="1" t="s">
        <v>18</v>
      </c>
      <c r="O32" s="1" t="s">
        <v>97</v>
      </c>
      <c r="P32" s="1">
        <v>33342</v>
      </c>
      <c r="Q32" s="1">
        <v>90902</v>
      </c>
      <c r="R32" s="1">
        <v>1325</v>
      </c>
      <c r="S32" s="1" t="s">
        <v>126</v>
      </c>
      <c r="T32" s="1">
        <v>122277</v>
      </c>
      <c r="U32" s="2" t="s">
        <v>142</v>
      </c>
      <c r="V32" s="2" t="s">
        <v>143</v>
      </c>
    </row>
    <row r="33" spans="1:23" s="24" customFormat="1" ht="115.2" x14ac:dyDescent="0.3">
      <c r="A33" s="24">
        <v>29</v>
      </c>
      <c r="B33" s="24">
        <v>1</v>
      </c>
      <c r="C33" s="24" t="s">
        <v>25</v>
      </c>
      <c r="D33" s="24" t="s">
        <v>11</v>
      </c>
      <c r="E33" s="24">
        <v>14</v>
      </c>
      <c r="F33" s="24">
        <v>48</v>
      </c>
      <c r="K33" s="24" t="s">
        <v>130</v>
      </c>
      <c r="L33" s="24" t="s">
        <v>16</v>
      </c>
      <c r="M33" s="24" t="s">
        <v>144</v>
      </c>
      <c r="N33" s="24" t="s">
        <v>18</v>
      </c>
      <c r="O33" s="24" t="s">
        <v>97</v>
      </c>
      <c r="P33" s="24">
        <v>32670</v>
      </c>
      <c r="Q33" s="24">
        <v>90874</v>
      </c>
      <c r="R33" s="24">
        <v>1369</v>
      </c>
      <c r="S33" s="24" t="s">
        <v>126</v>
      </c>
      <c r="T33" s="24">
        <v>121144</v>
      </c>
      <c r="U33" s="25"/>
      <c r="V33" s="25" t="s">
        <v>145</v>
      </c>
    </row>
    <row r="34" spans="1:23" ht="57.6" x14ac:dyDescent="0.3">
      <c r="A34" s="1">
        <v>30</v>
      </c>
      <c r="B34" s="1">
        <v>1</v>
      </c>
      <c r="C34" s="1" t="s">
        <v>146</v>
      </c>
      <c r="D34" s="1" t="s">
        <v>115</v>
      </c>
      <c r="G34" s="1">
        <v>16</v>
      </c>
      <c r="H34" s="1">
        <v>25</v>
      </c>
      <c r="K34" s="1" t="s">
        <v>130</v>
      </c>
      <c r="L34" s="1" t="s">
        <v>16</v>
      </c>
      <c r="M34" s="1" t="s">
        <v>147</v>
      </c>
      <c r="N34" s="1" t="s">
        <v>18</v>
      </c>
      <c r="O34" s="1" t="s">
        <v>97</v>
      </c>
      <c r="P34" s="1">
        <v>32077</v>
      </c>
      <c r="Q34" s="1">
        <v>90847</v>
      </c>
      <c r="R34" s="1">
        <v>1311</v>
      </c>
      <c r="S34" s="1" t="s">
        <v>126</v>
      </c>
      <c r="T34" s="1">
        <v>120773</v>
      </c>
      <c r="U34" s="2" t="s">
        <v>148</v>
      </c>
      <c r="V34" s="2" t="s">
        <v>149</v>
      </c>
    </row>
    <row r="35" spans="1:23" s="24" customFormat="1" ht="57.6" x14ac:dyDescent="0.3">
      <c r="A35" s="24">
        <v>31</v>
      </c>
      <c r="B35" s="24">
        <v>1</v>
      </c>
      <c r="C35" s="24" t="s">
        <v>146</v>
      </c>
      <c r="D35" s="24" t="s">
        <v>115</v>
      </c>
      <c r="G35" s="24">
        <v>16</v>
      </c>
      <c r="H35" s="24">
        <v>25</v>
      </c>
      <c r="K35" s="24" t="s">
        <v>130</v>
      </c>
      <c r="L35" s="24" t="s">
        <v>16</v>
      </c>
      <c r="M35" s="24" t="s">
        <v>151</v>
      </c>
      <c r="N35" s="24" t="s">
        <v>18</v>
      </c>
      <c r="O35" s="24" t="s">
        <v>97</v>
      </c>
      <c r="P35" s="24">
        <v>31963</v>
      </c>
      <c r="Q35" s="24">
        <v>90842</v>
      </c>
      <c r="R35" s="24">
        <v>1321</v>
      </c>
      <c r="S35" s="24" t="s">
        <v>126</v>
      </c>
      <c r="T35" s="24">
        <v>120511</v>
      </c>
      <c r="U35" s="25" t="s">
        <v>152</v>
      </c>
      <c r="V35" s="25" t="s">
        <v>153</v>
      </c>
    </row>
    <row r="36" spans="1:23" s="24" customFormat="1" ht="28.8" x14ac:dyDescent="0.3">
      <c r="A36" s="24">
        <v>32</v>
      </c>
      <c r="B36" s="24">
        <v>1</v>
      </c>
      <c r="C36" s="24" t="s">
        <v>10</v>
      </c>
      <c r="D36" s="24" t="s">
        <v>11</v>
      </c>
      <c r="E36" s="24">
        <v>24</v>
      </c>
      <c r="F36" s="24">
        <v>52</v>
      </c>
      <c r="K36" s="24" t="s">
        <v>154</v>
      </c>
      <c r="L36" s="24" t="s">
        <v>16</v>
      </c>
      <c r="M36" s="24" t="s">
        <v>155</v>
      </c>
      <c r="N36" s="24" t="s">
        <v>18</v>
      </c>
      <c r="O36" s="24" t="s">
        <v>97</v>
      </c>
      <c r="P36" s="24">
        <v>31208</v>
      </c>
      <c r="Q36" s="24">
        <v>89302</v>
      </c>
      <c r="R36" s="24">
        <v>1436</v>
      </c>
      <c r="S36" s="24" t="s">
        <v>156</v>
      </c>
      <c r="T36" s="24" t="s">
        <v>157</v>
      </c>
      <c r="U36" s="25" t="s">
        <v>158</v>
      </c>
      <c r="V36" s="25" t="s">
        <v>159</v>
      </c>
      <c r="W36" s="24">
        <v>2024</v>
      </c>
    </row>
    <row r="37" spans="1:23" s="24" customFormat="1" ht="28.8" x14ac:dyDescent="0.3">
      <c r="A37" s="24">
        <v>33</v>
      </c>
      <c r="B37" s="24">
        <v>1</v>
      </c>
      <c r="C37" s="24" t="s">
        <v>10</v>
      </c>
      <c r="D37" s="24" t="s">
        <v>11</v>
      </c>
      <c r="E37" s="24">
        <v>30</v>
      </c>
      <c r="F37" s="24">
        <v>40</v>
      </c>
      <c r="K37" s="24" t="s">
        <v>160</v>
      </c>
      <c r="L37" s="24" t="s">
        <v>16</v>
      </c>
      <c r="M37" s="24" t="s">
        <v>155</v>
      </c>
      <c r="N37" s="24" t="s">
        <v>18</v>
      </c>
      <c r="O37" s="24" t="s">
        <v>97</v>
      </c>
      <c r="P37" s="24">
        <v>31256</v>
      </c>
      <c r="Q37" s="24">
        <v>88356</v>
      </c>
      <c r="R37" s="24">
        <v>1446</v>
      </c>
      <c r="S37" s="24" t="s">
        <v>156</v>
      </c>
      <c r="T37" s="24">
        <v>235800</v>
      </c>
      <c r="U37" s="25" t="s">
        <v>129</v>
      </c>
      <c r="V37" s="25" t="s">
        <v>161</v>
      </c>
      <c r="W37" s="24">
        <v>2024</v>
      </c>
    </row>
    <row r="38" spans="1:23" x14ac:dyDescent="0.3">
      <c r="A38" s="1">
        <v>34</v>
      </c>
      <c r="B38" s="1">
        <v>1</v>
      </c>
      <c r="C38" s="1" t="s">
        <v>28</v>
      </c>
      <c r="D38" s="1" t="s">
        <v>11</v>
      </c>
      <c r="E38" s="1">
        <v>24</v>
      </c>
      <c r="F38" s="1">
        <v>44</v>
      </c>
      <c r="K38" s="1" t="s">
        <v>162</v>
      </c>
      <c r="L38" s="1" t="s">
        <v>16</v>
      </c>
      <c r="M38" s="1" t="s">
        <v>163</v>
      </c>
      <c r="N38" s="1" t="s">
        <v>18</v>
      </c>
      <c r="O38" s="1" t="s">
        <v>97</v>
      </c>
      <c r="P38" s="1">
        <v>31284</v>
      </c>
      <c r="Q38" s="1">
        <v>87654</v>
      </c>
      <c r="R38" s="1">
        <v>1455</v>
      </c>
      <c r="S38" s="1" t="s">
        <v>156</v>
      </c>
      <c r="T38" s="1">
        <v>235363</v>
      </c>
      <c r="U38" s="2" t="s">
        <v>164</v>
      </c>
      <c r="V38" s="2" t="s">
        <v>165</v>
      </c>
    </row>
    <row r="39" spans="1:23" ht="28.8" x14ac:dyDescent="0.3">
      <c r="A39" s="1">
        <v>35</v>
      </c>
      <c r="B39" s="1">
        <v>1</v>
      </c>
      <c r="C39" s="1" t="s">
        <v>28</v>
      </c>
      <c r="D39" s="1" t="s">
        <v>11</v>
      </c>
      <c r="E39" s="1">
        <v>14</v>
      </c>
      <c r="F39" s="1">
        <v>40</v>
      </c>
      <c r="K39" s="1" t="s">
        <v>166</v>
      </c>
      <c r="L39" s="1" t="s">
        <v>16</v>
      </c>
      <c r="M39" s="1" t="s">
        <v>163</v>
      </c>
      <c r="N39" s="1" t="s">
        <v>18</v>
      </c>
      <c r="O39" s="1" t="s">
        <v>97</v>
      </c>
      <c r="P39" s="1">
        <v>31295</v>
      </c>
      <c r="Q39" s="1">
        <v>87392</v>
      </c>
      <c r="R39" s="1">
        <v>1460</v>
      </c>
      <c r="S39" s="1" t="s">
        <v>156</v>
      </c>
      <c r="T39" s="1">
        <v>235050</v>
      </c>
      <c r="U39" s="2" t="s">
        <v>170</v>
      </c>
    </row>
    <row r="40" spans="1:23" x14ac:dyDescent="0.3">
      <c r="A40" s="1">
        <v>36</v>
      </c>
      <c r="B40" s="1">
        <v>1</v>
      </c>
      <c r="C40" s="1" t="s">
        <v>10</v>
      </c>
      <c r="D40" s="1" t="s">
        <v>11</v>
      </c>
      <c r="E40" s="1">
        <v>24</v>
      </c>
      <c r="F40" s="1">
        <v>40</v>
      </c>
      <c r="K40" s="1" t="s">
        <v>167</v>
      </c>
      <c r="L40" s="1" t="s">
        <v>16</v>
      </c>
      <c r="M40" s="1" t="s">
        <v>163</v>
      </c>
      <c r="N40" s="1" t="s">
        <v>18</v>
      </c>
      <c r="O40" s="1" t="s">
        <v>97</v>
      </c>
      <c r="P40" s="1">
        <v>31317</v>
      </c>
      <c r="Q40" s="1">
        <v>86722</v>
      </c>
      <c r="R40" s="1">
        <v>1456</v>
      </c>
      <c r="S40" s="1" t="s">
        <v>156</v>
      </c>
      <c r="T40" s="1">
        <v>234321</v>
      </c>
      <c r="U40" s="2" t="s">
        <v>168</v>
      </c>
      <c r="V40" s="2" t="s">
        <v>169</v>
      </c>
      <c r="W40" s="1">
        <v>2025</v>
      </c>
    </row>
    <row r="41" spans="1:23" ht="28.8" x14ac:dyDescent="0.3">
      <c r="A41" s="1">
        <v>37</v>
      </c>
      <c r="B41" s="1">
        <v>3</v>
      </c>
      <c r="C41" s="1" t="s">
        <v>25</v>
      </c>
      <c r="D41" s="1" t="s">
        <v>11</v>
      </c>
      <c r="E41" s="1">
        <v>60</v>
      </c>
      <c r="F41" s="1">
        <v>48</v>
      </c>
      <c r="K41" s="1" t="s">
        <v>171</v>
      </c>
      <c r="L41" s="1" t="s">
        <v>16</v>
      </c>
      <c r="M41" s="1" t="s">
        <v>155</v>
      </c>
      <c r="N41" s="1" t="s">
        <v>18</v>
      </c>
      <c r="O41" s="1" t="s">
        <v>97</v>
      </c>
      <c r="P41" s="1">
        <v>31341</v>
      </c>
      <c r="Q41" s="1">
        <v>86043</v>
      </c>
      <c r="R41" s="1">
        <v>1421</v>
      </c>
      <c r="S41" s="1" t="s">
        <v>156</v>
      </c>
      <c r="T41" s="1">
        <v>233856</v>
      </c>
      <c r="U41" s="2" t="s">
        <v>172</v>
      </c>
      <c r="V41" s="2" t="s">
        <v>173</v>
      </c>
    </row>
    <row r="42" spans="1:23" x14ac:dyDescent="0.3">
      <c r="A42" s="1">
        <v>38</v>
      </c>
      <c r="B42" s="1">
        <v>1</v>
      </c>
      <c r="C42" s="1" t="s">
        <v>10</v>
      </c>
      <c r="D42" s="1" t="s">
        <v>11</v>
      </c>
      <c r="E42" s="1">
        <v>36</v>
      </c>
      <c r="F42" s="1">
        <v>38</v>
      </c>
      <c r="K42" s="1" t="s">
        <v>174</v>
      </c>
      <c r="L42" s="1" t="s">
        <v>16</v>
      </c>
      <c r="M42" s="1" t="s">
        <v>155</v>
      </c>
      <c r="N42" s="1" t="s">
        <v>18</v>
      </c>
      <c r="O42" s="1" t="s">
        <v>97</v>
      </c>
      <c r="P42" s="1">
        <v>31364</v>
      </c>
      <c r="Q42" s="1">
        <v>85398</v>
      </c>
      <c r="R42" s="1">
        <v>1440</v>
      </c>
      <c r="S42" s="1" t="s">
        <v>156</v>
      </c>
      <c r="T42" s="1" t="s">
        <v>175</v>
      </c>
      <c r="U42" s="2" t="s">
        <v>127</v>
      </c>
    </row>
    <row r="43" spans="1:23" ht="43.2" x14ac:dyDescent="0.3">
      <c r="A43" s="1">
        <v>39</v>
      </c>
      <c r="B43" s="1">
        <v>1</v>
      </c>
      <c r="C43" s="1" t="s">
        <v>10</v>
      </c>
      <c r="D43" s="1" t="s">
        <v>11</v>
      </c>
      <c r="E43" s="1">
        <v>42</v>
      </c>
      <c r="F43" s="1">
        <v>46</v>
      </c>
      <c r="K43" s="1" t="s">
        <v>176</v>
      </c>
      <c r="L43" s="1" t="s">
        <v>16</v>
      </c>
      <c r="M43" s="1" t="s">
        <v>155</v>
      </c>
      <c r="N43" s="1" t="s">
        <v>18</v>
      </c>
      <c r="O43" s="1" t="s">
        <v>97</v>
      </c>
      <c r="P43" s="1">
        <v>31457</v>
      </c>
      <c r="Q43" s="1">
        <v>82703</v>
      </c>
      <c r="R43" s="1">
        <v>1422</v>
      </c>
      <c r="S43" s="1" t="s">
        <v>156</v>
      </c>
      <c r="T43" s="1" t="s">
        <v>177</v>
      </c>
      <c r="U43" s="2" t="s">
        <v>109</v>
      </c>
      <c r="V43" s="2" t="s">
        <v>178</v>
      </c>
      <c r="W43" s="1">
        <v>2025</v>
      </c>
    </row>
    <row r="44" spans="1:23" x14ac:dyDescent="0.3">
      <c r="A44" s="1">
        <v>40</v>
      </c>
      <c r="B44" s="1">
        <v>1</v>
      </c>
      <c r="C44" s="1" t="s">
        <v>25</v>
      </c>
      <c r="D44" s="1" t="s">
        <v>11</v>
      </c>
      <c r="E44" s="1">
        <v>30</v>
      </c>
      <c r="F44" s="1">
        <v>40</v>
      </c>
      <c r="I44" s="1" t="s">
        <v>179</v>
      </c>
      <c r="J44" s="1">
        <v>2023</v>
      </c>
      <c r="K44" s="1" t="s">
        <v>180</v>
      </c>
      <c r="L44" s="1" t="s">
        <v>16</v>
      </c>
      <c r="M44" s="1" t="s">
        <v>155</v>
      </c>
      <c r="N44" s="1" t="s">
        <v>18</v>
      </c>
      <c r="O44" s="1" t="s">
        <v>97</v>
      </c>
      <c r="P44" s="1">
        <v>31469</v>
      </c>
      <c r="Q44" s="1">
        <v>82234</v>
      </c>
      <c r="R44" s="1">
        <v>1423</v>
      </c>
      <c r="S44" s="1" t="s">
        <v>156</v>
      </c>
      <c r="T44" s="1">
        <v>230068</v>
      </c>
      <c r="U44" s="2" t="s">
        <v>181</v>
      </c>
    </row>
    <row r="45" spans="1:23" ht="28.8" x14ac:dyDescent="0.3">
      <c r="A45" s="1">
        <v>41</v>
      </c>
      <c r="B45" s="1">
        <v>2</v>
      </c>
      <c r="C45" s="1" t="s">
        <v>25</v>
      </c>
      <c r="D45" s="1" t="s">
        <v>11</v>
      </c>
      <c r="E45" s="1">
        <v>42</v>
      </c>
      <c r="F45" s="1">
        <v>44</v>
      </c>
      <c r="K45" s="1" t="s">
        <v>182</v>
      </c>
      <c r="L45" s="1" t="s">
        <v>16</v>
      </c>
      <c r="M45" s="1" t="s">
        <v>155</v>
      </c>
      <c r="N45" s="1" t="s">
        <v>18</v>
      </c>
      <c r="O45" s="1" t="s">
        <v>97</v>
      </c>
      <c r="P45" s="1">
        <v>31484</v>
      </c>
      <c r="Q45" s="1">
        <v>81549</v>
      </c>
      <c r="R45" s="1">
        <v>1409</v>
      </c>
      <c r="S45" s="1" t="s">
        <v>156</v>
      </c>
      <c r="T45" s="1">
        <v>229444</v>
      </c>
      <c r="U45" s="2" t="s">
        <v>181</v>
      </c>
      <c r="V45" s="2" t="s">
        <v>173</v>
      </c>
    </row>
    <row r="46" spans="1:23" ht="57.6" x14ac:dyDescent="0.3">
      <c r="A46" s="1">
        <v>42</v>
      </c>
      <c r="B46" s="1">
        <v>1</v>
      </c>
      <c r="C46" s="1" t="s">
        <v>10</v>
      </c>
      <c r="D46" s="1" t="s">
        <v>11</v>
      </c>
      <c r="E46" s="1">
        <v>18</v>
      </c>
      <c r="F46" s="1">
        <v>60</v>
      </c>
      <c r="K46" s="1" t="s">
        <v>183</v>
      </c>
      <c r="L46" s="1" t="s">
        <v>16</v>
      </c>
      <c r="M46" s="1" t="s">
        <v>184</v>
      </c>
      <c r="N46" s="1" t="s">
        <v>18</v>
      </c>
      <c r="O46" s="1" t="s">
        <v>97</v>
      </c>
      <c r="P46" s="1">
        <v>31498</v>
      </c>
      <c r="Q46" s="1">
        <v>81024</v>
      </c>
      <c r="R46" s="1">
        <v>1424</v>
      </c>
      <c r="S46" s="1" t="s">
        <v>156</v>
      </c>
      <c r="T46" s="1" t="s">
        <v>185</v>
      </c>
      <c r="U46" s="2" t="s">
        <v>186</v>
      </c>
      <c r="V46" s="2" t="s">
        <v>187</v>
      </c>
      <c r="W46" s="1">
        <v>2025</v>
      </c>
    </row>
    <row r="47" spans="1:23" ht="28.8" x14ac:dyDescent="0.3">
      <c r="A47" s="1">
        <v>43</v>
      </c>
      <c r="B47" s="1">
        <v>1</v>
      </c>
      <c r="C47" s="1" t="s">
        <v>10</v>
      </c>
      <c r="D47" s="1" t="s">
        <v>11</v>
      </c>
      <c r="E47" s="1">
        <v>30</v>
      </c>
      <c r="F47" s="1">
        <v>50</v>
      </c>
      <c r="K47" s="1" t="s">
        <v>83</v>
      </c>
      <c r="L47" s="1" t="s">
        <v>16</v>
      </c>
      <c r="M47" s="1" t="s">
        <v>188</v>
      </c>
      <c r="N47" s="1" t="s">
        <v>18</v>
      </c>
      <c r="O47" s="1" t="s">
        <v>97</v>
      </c>
      <c r="P47" s="1">
        <v>35743</v>
      </c>
      <c r="Q47" s="1">
        <v>89146</v>
      </c>
      <c r="R47" s="1">
        <v>1291</v>
      </c>
      <c r="S47" s="1" t="s">
        <v>189</v>
      </c>
      <c r="T47" s="1" t="s">
        <v>101</v>
      </c>
      <c r="U47" s="2" t="s">
        <v>85</v>
      </c>
      <c r="V47" s="2" t="s">
        <v>190</v>
      </c>
      <c r="W47" s="1">
        <v>2026</v>
      </c>
    </row>
    <row r="48" spans="1:23" ht="43.2" x14ac:dyDescent="0.3">
      <c r="A48" s="1">
        <v>44</v>
      </c>
      <c r="B48" s="1">
        <v>1</v>
      </c>
      <c r="C48" s="1" t="s">
        <v>28</v>
      </c>
      <c r="D48" s="1" t="s">
        <v>11</v>
      </c>
      <c r="E48" s="1">
        <v>24</v>
      </c>
      <c r="F48" s="1">
        <v>48</v>
      </c>
      <c r="K48" s="1" t="s">
        <v>83</v>
      </c>
      <c r="L48" s="1" t="s">
        <v>16</v>
      </c>
      <c r="M48" s="1" t="s">
        <v>191</v>
      </c>
      <c r="N48" s="1" t="s">
        <v>18</v>
      </c>
      <c r="O48" s="1" t="s">
        <v>97</v>
      </c>
      <c r="P48" s="1">
        <v>35769</v>
      </c>
      <c r="Q48" s="1">
        <v>89158</v>
      </c>
      <c r="R48" s="1">
        <v>1290</v>
      </c>
      <c r="S48" s="1" t="s">
        <v>189</v>
      </c>
      <c r="T48" s="1" t="s">
        <v>101</v>
      </c>
      <c r="U48" s="2" t="s">
        <v>192</v>
      </c>
      <c r="V48" s="2" t="s">
        <v>193</v>
      </c>
      <c r="W48" s="1">
        <v>2026</v>
      </c>
    </row>
    <row r="49" spans="1:23" x14ac:dyDescent="0.3">
      <c r="A49" s="1">
        <v>45</v>
      </c>
      <c r="B49" s="1">
        <v>1</v>
      </c>
      <c r="C49" s="1" t="s">
        <v>10</v>
      </c>
      <c r="D49" s="1" t="s">
        <v>11</v>
      </c>
      <c r="E49" s="1">
        <v>60</v>
      </c>
      <c r="F49" s="1">
        <v>48</v>
      </c>
      <c r="K49" s="1" t="s">
        <v>83</v>
      </c>
      <c r="L49" s="1" t="s">
        <v>16</v>
      </c>
      <c r="M49" s="1" t="s">
        <v>194</v>
      </c>
      <c r="N49" s="1" t="s">
        <v>18</v>
      </c>
      <c r="O49" s="1" t="s">
        <v>97</v>
      </c>
      <c r="P49" s="1">
        <v>34861</v>
      </c>
      <c r="Q49" s="1">
        <v>89102</v>
      </c>
      <c r="R49" s="1">
        <v>1352</v>
      </c>
      <c r="S49" s="1" t="s">
        <v>189</v>
      </c>
      <c r="T49" s="1">
        <v>122978</v>
      </c>
      <c r="U49" s="2" t="s">
        <v>195</v>
      </c>
      <c r="V49" s="2" t="s">
        <v>196</v>
      </c>
    </row>
    <row r="50" spans="1:23" x14ac:dyDescent="0.3">
      <c r="A50" s="1">
        <v>46</v>
      </c>
      <c r="B50" s="1">
        <v>1</v>
      </c>
      <c r="C50" s="1" t="s">
        <v>28</v>
      </c>
      <c r="D50" s="1" t="s">
        <v>11</v>
      </c>
      <c r="E50" s="1">
        <v>16</v>
      </c>
      <c r="F50" s="1">
        <v>40</v>
      </c>
      <c r="K50" s="1" t="s">
        <v>83</v>
      </c>
      <c r="L50" s="1" t="s">
        <v>16</v>
      </c>
      <c r="M50" s="1" t="s">
        <v>197</v>
      </c>
      <c r="N50" s="1" t="s">
        <v>18</v>
      </c>
      <c r="O50" s="1" t="s">
        <v>97</v>
      </c>
      <c r="P50" s="1">
        <v>34429</v>
      </c>
      <c r="Q50" s="1">
        <v>89097</v>
      </c>
      <c r="R50" s="1">
        <v>1367</v>
      </c>
      <c r="S50" s="1" t="s">
        <v>198</v>
      </c>
      <c r="T50" s="1" t="s">
        <v>121</v>
      </c>
      <c r="U50" s="2" t="s">
        <v>199</v>
      </c>
    </row>
    <row r="51" spans="1:23" x14ac:dyDescent="0.3">
      <c r="A51" s="1">
        <v>47</v>
      </c>
      <c r="B51" s="1">
        <v>1</v>
      </c>
      <c r="C51" s="1" t="s">
        <v>28</v>
      </c>
      <c r="D51" s="1" t="s">
        <v>11</v>
      </c>
      <c r="E51" s="1">
        <v>24</v>
      </c>
      <c r="F51" s="1">
        <v>40</v>
      </c>
      <c r="K51" s="1" t="s">
        <v>83</v>
      </c>
      <c r="L51" s="1" t="s">
        <v>16</v>
      </c>
      <c r="M51" s="1" t="s">
        <v>200</v>
      </c>
      <c r="N51" s="1" t="s">
        <v>18</v>
      </c>
      <c r="O51" s="1" t="s">
        <v>97</v>
      </c>
      <c r="P51" s="1">
        <v>34203</v>
      </c>
      <c r="Q51" s="1">
        <v>89081</v>
      </c>
      <c r="R51" s="1">
        <v>1386</v>
      </c>
      <c r="S51" s="1" t="s">
        <v>189</v>
      </c>
      <c r="T51" s="1">
        <v>122659</v>
      </c>
      <c r="U51" s="2" t="s">
        <v>201</v>
      </c>
      <c r="V51" s="2" t="s">
        <v>202</v>
      </c>
      <c r="W51" s="1">
        <v>2025</v>
      </c>
    </row>
    <row r="52" spans="1:23" x14ac:dyDescent="0.3">
      <c r="A52" s="1">
        <v>48</v>
      </c>
      <c r="B52" s="1">
        <v>1</v>
      </c>
      <c r="C52" s="1" t="s">
        <v>25</v>
      </c>
      <c r="D52" s="1" t="s">
        <v>11</v>
      </c>
      <c r="E52" s="1">
        <v>24</v>
      </c>
      <c r="F52" s="1">
        <v>44</v>
      </c>
      <c r="K52" s="1" t="s">
        <v>83</v>
      </c>
      <c r="L52" s="1" t="s">
        <v>16</v>
      </c>
      <c r="M52" s="1" t="s">
        <v>203</v>
      </c>
      <c r="N52" s="1" t="s">
        <v>18</v>
      </c>
      <c r="O52" s="1" t="s">
        <v>97</v>
      </c>
      <c r="P52" s="1">
        <v>33969</v>
      </c>
      <c r="Q52" s="1">
        <v>89069</v>
      </c>
      <c r="R52" s="1">
        <v>1392</v>
      </c>
      <c r="S52" s="1" t="s">
        <v>189</v>
      </c>
      <c r="T52" s="1">
        <v>122373</v>
      </c>
      <c r="U52" s="2" t="s">
        <v>132</v>
      </c>
    </row>
    <row r="53" spans="1:23" ht="43.2" x14ac:dyDescent="0.3">
      <c r="A53" s="1">
        <v>49</v>
      </c>
      <c r="B53" s="1">
        <v>1</v>
      </c>
      <c r="C53" s="1" t="s">
        <v>28</v>
      </c>
      <c r="D53" s="1" t="s">
        <v>11</v>
      </c>
      <c r="E53" s="1">
        <v>15</v>
      </c>
      <c r="F53" s="1">
        <v>42</v>
      </c>
      <c r="K53" s="1" t="s">
        <v>83</v>
      </c>
      <c r="L53" s="1" t="s">
        <v>16</v>
      </c>
      <c r="M53" s="1" t="s">
        <v>204</v>
      </c>
      <c r="N53" s="1" t="s">
        <v>18</v>
      </c>
      <c r="O53" s="1" t="s">
        <v>97</v>
      </c>
      <c r="P53" s="1">
        <v>33721</v>
      </c>
      <c r="Q53" s="1">
        <v>89057</v>
      </c>
      <c r="R53" s="1">
        <v>1403</v>
      </c>
      <c r="S53" s="1" t="s">
        <v>189</v>
      </c>
      <c r="T53" s="1" t="s">
        <v>205</v>
      </c>
      <c r="U53" s="2" t="s">
        <v>206</v>
      </c>
      <c r="V53" s="2" t="s">
        <v>207</v>
      </c>
    </row>
    <row r="54" spans="1:23" ht="28.8" x14ac:dyDescent="0.3">
      <c r="A54" s="1">
        <v>50</v>
      </c>
      <c r="B54" s="1">
        <v>1</v>
      </c>
      <c r="C54" s="1" t="s">
        <v>10</v>
      </c>
      <c r="D54" s="1" t="s">
        <v>11</v>
      </c>
      <c r="E54" s="1">
        <v>36</v>
      </c>
      <c r="F54" s="1">
        <v>40</v>
      </c>
      <c r="K54" s="1" t="s">
        <v>83</v>
      </c>
      <c r="L54" s="1" t="s">
        <v>16</v>
      </c>
      <c r="M54" s="1" t="s">
        <v>208</v>
      </c>
      <c r="N54" s="1" t="s">
        <v>18</v>
      </c>
      <c r="O54" s="1" t="s">
        <v>97</v>
      </c>
      <c r="P54" s="1">
        <v>33619</v>
      </c>
      <c r="Q54" s="1">
        <v>89057</v>
      </c>
      <c r="R54" s="1">
        <v>1408</v>
      </c>
      <c r="S54" s="1" t="s">
        <v>189</v>
      </c>
      <c r="T54" s="1" t="s">
        <v>205</v>
      </c>
      <c r="U54" s="2" t="s">
        <v>209</v>
      </c>
      <c r="V54" s="2" t="s">
        <v>210</v>
      </c>
    </row>
    <row r="55" spans="1:23" ht="28.8" x14ac:dyDescent="0.3">
      <c r="A55" s="1">
        <v>51</v>
      </c>
      <c r="B55" s="1">
        <v>2</v>
      </c>
      <c r="C55" s="1" t="s">
        <v>10</v>
      </c>
      <c r="D55" s="1" t="s">
        <v>11</v>
      </c>
      <c r="E55" s="1">
        <v>54</v>
      </c>
      <c r="F55" s="1">
        <v>45</v>
      </c>
      <c r="K55" s="1" t="s">
        <v>211</v>
      </c>
      <c r="L55" s="1" t="s">
        <v>16</v>
      </c>
      <c r="M55" s="1" t="s">
        <v>212</v>
      </c>
      <c r="N55" s="1" t="s">
        <v>18</v>
      </c>
      <c r="O55" s="1" t="s">
        <v>97</v>
      </c>
      <c r="P55" s="1">
        <v>33609</v>
      </c>
      <c r="Q55" s="1">
        <v>89373</v>
      </c>
      <c r="R55" s="1">
        <v>1404</v>
      </c>
      <c r="S55" s="1" t="s">
        <v>205</v>
      </c>
      <c r="T55" s="1">
        <v>236880</v>
      </c>
      <c r="U55" s="2" t="s">
        <v>213</v>
      </c>
      <c r="V55" s="2" t="s">
        <v>214</v>
      </c>
    </row>
    <row r="56" spans="1:23" x14ac:dyDescent="0.3">
      <c r="A56" s="1">
        <v>52</v>
      </c>
      <c r="B56" s="1">
        <v>1</v>
      </c>
      <c r="C56" s="1" t="s">
        <v>10</v>
      </c>
      <c r="D56" s="1" t="s">
        <v>11</v>
      </c>
      <c r="E56" s="1">
        <v>36</v>
      </c>
      <c r="F56" s="1">
        <v>40</v>
      </c>
      <c r="K56" s="1" t="s">
        <v>215</v>
      </c>
      <c r="L56" s="1" t="s">
        <v>16</v>
      </c>
      <c r="M56" s="1" t="s">
        <v>208</v>
      </c>
      <c r="N56" s="1" t="s">
        <v>18</v>
      </c>
      <c r="O56" s="1" t="s">
        <v>97</v>
      </c>
      <c r="P56" s="1">
        <v>33576</v>
      </c>
      <c r="Q56" s="1">
        <v>90210</v>
      </c>
      <c r="R56" s="1">
        <v>1372</v>
      </c>
      <c r="S56" s="1" t="s">
        <v>205</v>
      </c>
      <c r="T56" s="1">
        <v>237900</v>
      </c>
      <c r="U56" s="2" t="s">
        <v>172</v>
      </c>
    </row>
    <row r="57" spans="1:23" ht="57.6" x14ac:dyDescent="0.3">
      <c r="A57" s="1">
        <v>53</v>
      </c>
      <c r="B57" s="1">
        <v>1</v>
      </c>
      <c r="C57" s="1" t="s">
        <v>28</v>
      </c>
      <c r="D57" s="1" t="s">
        <v>11</v>
      </c>
      <c r="E57" s="1">
        <v>18</v>
      </c>
      <c r="F57" s="1">
        <v>35</v>
      </c>
      <c r="K57" s="1" t="s">
        <v>216</v>
      </c>
      <c r="L57" s="1" t="s">
        <v>16</v>
      </c>
      <c r="M57" s="1" t="s">
        <v>217</v>
      </c>
      <c r="N57" s="1" t="s">
        <v>18</v>
      </c>
      <c r="O57" s="1" t="s">
        <v>97</v>
      </c>
      <c r="P57" s="1">
        <v>32814</v>
      </c>
      <c r="Q57" s="1">
        <v>89299</v>
      </c>
      <c r="R57" s="1">
        <v>1428</v>
      </c>
      <c r="S57" s="1" t="s">
        <v>218</v>
      </c>
      <c r="T57" s="1">
        <v>236809</v>
      </c>
      <c r="U57" s="2" t="s">
        <v>219</v>
      </c>
      <c r="V57" s="2" t="s">
        <v>220</v>
      </c>
      <c r="W57" s="1">
        <v>2024</v>
      </c>
    </row>
    <row r="58" spans="1:23" s="24" customFormat="1" ht="28.8" x14ac:dyDescent="0.3">
      <c r="A58" s="24">
        <v>54</v>
      </c>
      <c r="B58" s="24">
        <v>1</v>
      </c>
      <c r="C58" s="24" t="s">
        <v>10</v>
      </c>
      <c r="D58" s="24" t="s">
        <v>11</v>
      </c>
      <c r="E58" s="24">
        <v>26</v>
      </c>
      <c r="F58" s="24">
        <v>44</v>
      </c>
      <c r="K58" s="24" t="s">
        <v>83</v>
      </c>
      <c r="L58" s="24" t="s">
        <v>16</v>
      </c>
      <c r="M58" s="24" t="s">
        <v>221</v>
      </c>
      <c r="N58" s="24" t="s">
        <v>18</v>
      </c>
      <c r="O58" s="24" t="s">
        <v>97</v>
      </c>
      <c r="P58" s="24">
        <v>32354</v>
      </c>
      <c r="Q58" s="24">
        <v>89014</v>
      </c>
      <c r="R58" s="24">
        <v>1425</v>
      </c>
      <c r="S58" s="24" t="s">
        <v>189</v>
      </c>
      <c r="T58" s="24">
        <v>120794</v>
      </c>
      <c r="U58" s="25" t="s">
        <v>222</v>
      </c>
      <c r="V58" s="25" t="s">
        <v>223</v>
      </c>
      <c r="W58" s="24">
        <v>2024</v>
      </c>
    </row>
    <row r="59" spans="1:23" x14ac:dyDescent="0.3">
      <c r="A59" s="1">
        <v>55</v>
      </c>
      <c r="B59" s="1">
        <v>1</v>
      </c>
      <c r="C59" s="1" t="s">
        <v>10</v>
      </c>
      <c r="D59" s="1" t="s">
        <v>11</v>
      </c>
      <c r="E59" s="1">
        <v>36</v>
      </c>
      <c r="F59" s="1">
        <v>40</v>
      </c>
      <c r="K59" s="1" t="s">
        <v>83</v>
      </c>
      <c r="L59" s="1" t="s">
        <v>16</v>
      </c>
      <c r="M59" s="1" t="s">
        <v>151</v>
      </c>
      <c r="N59" s="1" t="s">
        <v>18</v>
      </c>
      <c r="O59" s="1" t="s">
        <v>97</v>
      </c>
      <c r="P59" s="1">
        <v>32039</v>
      </c>
      <c r="Q59" s="1">
        <v>89013</v>
      </c>
      <c r="R59" s="1">
        <v>1428</v>
      </c>
      <c r="S59" s="1" t="s">
        <v>189</v>
      </c>
      <c r="T59" s="1">
        <v>120750</v>
      </c>
      <c r="U59" s="2" t="s">
        <v>138</v>
      </c>
    </row>
    <row r="60" spans="1:23" ht="72" x14ac:dyDescent="0.3">
      <c r="A60" s="1">
        <v>56</v>
      </c>
      <c r="B60" s="1">
        <v>3</v>
      </c>
      <c r="C60" s="1" t="s">
        <v>10</v>
      </c>
      <c r="D60" s="1" t="s">
        <v>11</v>
      </c>
      <c r="E60" s="1">
        <v>54</v>
      </c>
      <c r="F60" s="1">
        <v>60</v>
      </c>
      <c r="K60" s="1" t="s">
        <v>224</v>
      </c>
      <c r="L60" s="1" t="s">
        <v>16</v>
      </c>
      <c r="M60" s="1" t="s">
        <v>225</v>
      </c>
      <c r="N60" s="1" t="s">
        <v>18</v>
      </c>
      <c r="O60" s="1" t="s">
        <v>97</v>
      </c>
      <c r="P60" s="1">
        <v>32405</v>
      </c>
      <c r="Q60" s="1">
        <v>85797</v>
      </c>
      <c r="R60" s="1">
        <v>1410</v>
      </c>
      <c r="S60" s="1" t="s">
        <v>226</v>
      </c>
      <c r="T60" s="1">
        <v>120800</v>
      </c>
      <c r="U60" s="2" t="s">
        <v>227</v>
      </c>
      <c r="V60" s="2" t="s">
        <v>228</v>
      </c>
    </row>
    <row r="61" spans="1:23" s="29" customFormat="1" x14ac:dyDescent="0.3">
      <c r="A61" s="29">
        <v>57</v>
      </c>
      <c r="B61" s="29">
        <v>2</v>
      </c>
      <c r="C61" s="29" t="s">
        <v>28</v>
      </c>
      <c r="D61" s="29" t="s">
        <v>11</v>
      </c>
      <c r="E61" s="29">
        <v>24</v>
      </c>
      <c r="F61" s="29">
        <v>40</v>
      </c>
      <c r="K61" s="29" t="s">
        <v>229</v>
      </c>
      <c r="L61" s="29" t="s">
        <v>16</v>
      </c>
      <c r="M61" s="29" t="s">
        <v>230</v>
      </c>
      <c r="N61" s="29" t="s">
        <v>18</v>
      </c>
      <c r="O61" s="29" t="s">
        <v>97</v>
      </c>
      <c r="P61" s="29">
        <v>33251</v>
      </c>
      <c r="Q61" s="29">
        <v>85812</v>
      </c>
      <c r="R61" s="29">
        <v>1428</v>
      </c>
      <c r="S61" s="29" t="s">
        <v>226</v>
      </c>
      <c r="T61" s="29">
        <v>121505</v>
      </c>
      <c r="U61" s="30" t="s">
        <v>88</v>
      </c>
      <c r="V61" s="30" t="s">
        <v>231</v>
      </c>
    </row>
    <row r="62" spans="1:23" s="29" customFormat="1" x14ac:dyDescent="0.3">
      <c r="A62" s="29">
        <v>57</v>
      </c>
      <c r="B62" s="29">
        <v>2</v>
      </c>
      <c r="C62" s="29" t="s">
        <v>28</v>
      </c>
      <c r="D62" s="29" t="s">
        <v>11</v>
      </c>
      <c r="E62" s="29">
        <v>24</v>
      </c>
      <c r="F62" s="29">
        <v>40</v>
      </c>
      <c r="K62" s="29" t="s">
        <v>229</v>
      </c>
      <c r="L62" s="29" t="s">
        <v>16</v>
      </c>
      <c r="M62" s="29" t="s">
        <v>230</v>
      </c>
      <c r="N62" s="29" t="s">
        <v>18</v>
      </c>
      <c r="O62" s="29" t="s">
        <v>97</v>
      </c>
      <c r="P62" s="29">
        <v>33251</v>
      </c>
      <c r="Q62" s="29">
        <v>85812</v>
      </c>
      <c r="R62" s="29">
        <v>1428</v>
      </c>
      <c r="S62" s="29" t="s">
        <v>226</v>
      </c>
      <c r="T62" s="29">
        <v>121505</v>
      </c>
      <c r="U62" s="30" t="s">
        <v>88</v>
      </c>
      <c r="V62" s="30" t="s">
        <v>231</v>
      </c>
    </row>
    <row r="63" spans="1:23" x14ac:dyDescent="0.3">
      <c r="A63" s="1">
        <v>58</v>
      </c>
      <c r="B63" s="1">
        <v>1</v>
      </c>
      <c r="C63" s="1" t="s">
        <v>28</v>
      </c>
      <c r="D63" s="1" t="s">
        <v>11</v>
      </c>
      <c r="E63" s="1">
        <v>24</v>
      </c>
      <c r="F63" s="1">
        <v>40</v>
      </c>
      <c r="K63" s="1" t="s">
        <v>229</v>
      </c>
      <c r="L63" s="1" t="s">
        <v>16</v>
      </c>
      <c r="M63" s="1" t="s">
        <v>232</v>
      </c>
      <c r="N63" s="1" t="s">
        <v>18</v>
      </c>
      <c r="O63" s="1" t="s">
        <v>97</v>
      </c>
      <c r="P63" s="1">
        <v>34496</v>
      </c>
      <c r="Q63" s="1">
        <v>85866</v>
      </c>
      <c r="R63" s="1">
        <v>1426</v>
      </c>
      <c r="S63" s="1" t="s">
        <v>226</v>
      </c>
      <c r="T63" s="1" t="s">
        <v>233</v>
      </c>
      <c r="U63" s="2" t="s">
        <v>234</v>
      </c>
    </row>
    <row r="64" spans="1:23" x14ac:dyDescent="0.3">
      <c r="A64" s="1">
        <v>59</v>
      </c>
      <c r="B64" s="1">
        <v>1</v>
      </c>
      <c r="C64" s="1" t="s">
        <v>28</v>
      </c>
      <c r="D64" s="1" t="s">
        <v>11</v>
      </c>
      <c r="E64" s="1">
        <v>24</v>
      </c>
      <c r="F64" s="1">
        <v>36</v>
      </c>
      <c r="K64" s="1" t="s">
        <v>229</v>
      </c>
      <c r="L64" s="1" t="s">
        <v>16</v>
      </c>
      <c r="M64" s="1" t="s">
        <v>235</v>
      </c>
      <c r="N64" s="1" t="s">
        <v>18</v>
      </c>
      <c r="O64" s="1" t="s">
        <v>97</v>
      </c>
      <c r="P64" s="1">
        <v>34519</v>
      </c>
      <c r="Q64" s="1">
        <v>85863</v>
      </c>
      <c r="R64" s="1">
        <v>1417</v>
      </c>
      <c r="S64" s="1" t="s">
        <v>226</v>
      </c>
      <c r="T64" s="1" t="s">
        <v>233</v>
      </c>
      <c r="U64" s="2" t="s">
        <v>106</v>
      </c>
    </row>
    <row r="65" spans="1:23" s="24" customFormat="1" ht="43.2" x14ac:dyDescent="0.3">
      <c r="A65" s="24">
        <v>60</v>
      </c>
      <c r="B65" s="24">
        <v>1</v>
      </c>
      <c r="C65" s="24" t="s">
        <v>25</v>
      </c>
      <c r="D65" s="24" t="s">
        <v>11</v>
      </c>
      <c r="E65" s="24">
        <v>24</v>
      </c>
      <c r="F65" s="24">
        <v>40</v>
      </c>
      <c r="K65" s="24" t="s">
        <v>236</v>
      </c>
      <c r="L65" s="24" t="s">
        <v>16</v>
      </c>
      <c r="M65" s="24" t="s">
        <v>237</v>
      </c>
      <c r="N65" s="24" t="s">
        <v>18</v>
      </c>
      <c r="O65" s="24" t="s">
        <v>97</v>
      </c>
      <c r="P65" s="24">
        <v>34051</v>
      </c>
      <c r="Q65" s="24">
        <v>84245</v>
      </c>
      <c r="R65" s="24">
        <v>1450</v>
      </c>
      <c r="S65" s="24" t="s">
        <v>238</v>
      </c>
      <c r="T65" s="24">
        <v>122404</v>
      </c>
      <c r="U65" s="25" t="s">
        <v>222</v>
      </c>
      <c r="V65" s="25" t="s">
        <v>239</v>
      </c>
      <c r="W65" s="24">
        <v>2024</v>
      </c>
    </row>
    <row r="66" spans="1:23" s="24" customFormat="1" ht="28.8" x14ac:dyDescent="0.3">
      <c r="A66" s="24">
        <v>61</v>
      </c>
      <c r="B66" s="24">
        <v>1</v>
      </c>
      <c r="C66" s="24" t="s">
        <v>25</v>
      </c>
      <c r="D66" s="24" t="s">
        <v>11</v>
      </c>
      <c r="E66" s="24">
        <v>18</v>
      </c>
      <c r="F66" s="24">
        <v>40</v>
      </c>
      <c r="K66" s="24" t="s">
        <v>240</v>
      </c>
      <c r="L66" s="24" t="s">
        <v>16</v>
      </c>
      <c r="M66" s="24" t="s">
        <v>241</v>
      </c>
      <c r="N66" s="24" t="s">
        <v>18</v>
      </c>
      <c r="O66" s="24" t="s">
        <v>97</v>
      </c>
      <c r="P66" s="24">
        <v>33633</v>
      </c>
      <c r="Q66" s="24">
        <v>84228</v>
      </c>
      <c r="R66" s="24">
        <v>1460</v>
      </c>
      <c r="S66" s="24" t="s">
        <v>238</v>
      </c>
      <c r="T66" s="24">
        <v>122011</v>
      </c>
      <c r="U66" s="25" t="s">
        <v>242</v>
      </c>
      <c r="V66" s="25" t="s">
        <v>243</v>
      </c>
      <c r="W66" s="24">
        <v>2024</v>
      </c>
    </row>
    <row r="67" spans="1:23" s="24" customFormat="1" ht="43.2" x14ac:dyDescent="0.3">
      <c r="A67" s="24">
        <v>62</v>
      </c>
      <c r="B67" s="24">
        <v>1</v>
      </c>
      <c r="D67" s="24" t="s">
        <v>11</v>
      </c>
      <c r="E67" s="24">
        <v>18</v>
      </c>
      <c r="F67" s="24">
        <v>40</v>
      </c>
      <c r="K67" s="24" t="s">
        <v>236</v>
      </c>
      <c r="L67" s="24" t="s">
        <v>16</v>
      </c>
      <c r="M67" s="24" t="s">
        <v>144</v>
      </c>
      <c r="N67" s="24" t="s">
        <v>18</v>
      </c>
      <c r="O67" s="24" t="s">
        <v>97</v>
      </c>
      <c r="P67" s="24">
        <v>32910</v>
      </c>
      <c r="Q67" s="24">
        <v>84202</v>
      </c>
      <c r="R67" s="24">
        <v>1446</v>
      </c>
      <c r="S67" s="24" t="s">
        <v>238</v>
      </c>
      <c r="T67" s="24">
        <v>121151</v>
      </c>
      <c r="U67" s="25" t="s">
        <v>206</v>
      </c>
      <c r="V67" s="31" t="s">
        <v>244</v>
      </c>
      <c r="W67" s="24">
        <v>2024</v>
      </c>
    </row>
    <row r="68" spans="1:23" x14ac:dyDescent="0.3">
      <c r="A68" s="1">
        <v>63</v>
      </c>
      <c r="B68" s="1">
        <v>2</v>
      </c>
      <c r="C68" s="1" t="s">
        <v>25</v>
      </c>
      <c r="D68" s="1" t="s">
        <v>11</v>
      </c>
      <c r="E68" s="1">
        <v>24</v>
      </c>
      <c r="F68" s="1">
        <v>40</v>
      </c>
      <c r="K68" s="1" t="s">
        <v>236</v>
      </c>
      <c r="L68" s="1" t="s">
        <v>16</v>
      </c>
      <c r="M68" s="1" t="s">
        <v>245</v>
      </c>
      <c r="N68" s="1" t="s">
        <v>18</v>
      </c>
      <c r="O68" s="1" t="s">
        <v>97</v>
      </c>
      <c r="P68" s="1">
        <v>32288</v>
      </c>
      <c r="Q68" s="1">
        <v>84196</v>
      </c>
      <c r="R68" s="1">
        <v>1438</v>
      </c>
      <c r="S68" s="1" t="s">
        <v>238</v>
      </c>
      <c r="T68" s="1">
        <v>120680</v>
      </c>
      <c r="U68" s="2" t="s">
        <v>242</v>
      </c>
      <c r="V68" s="2" t="s">
        <v>246</v>
      </c>
    </row>
    <row r="69" spans="1:23" x14ac:dyDescent="0.3">
      <c r="A69" s="1">
        <v>64</v>
      </c>
      <c r="B69" s="1">
        <v>1</v>
      </c>
      <c r="C69" s="1" t="s">
        <v>25</v>
      </c>
      <c r="D69" s="1" t="s">
        <v>11</v>
      </c>
      <c r="E69" s="1">
        <v>30</v>
      </c>
      <c r="F69" s="1">
        <v>40</v>
      </c>
      <c r="K69" s="1" t="s">
        <v>247</v>
      </c>
      <c r="L69" s="1" t="s">
        <v>16</v>
      </c>
      <c r="M69" s="1" t="s">
        <v>248</v>
      </c>
      <c r="N69" s="1" t="s">
        <v>18</v>
      </c>
      <c r="O69" s="1" t="s">
        <v>97</v>
      </c>
      <c r="P69" s="1">
        <v>30927</v>
      </c>
      <c r="Q69" s="1">
        <v>84203</v>
      </c>
      <c r="R69" s="1">
        <v>1463</v>
      </c>
      <c r="S69" s="1" t="s">
        <v>238</v>
      </c>
      <c r="T69" s="1" t="s">
        <v>249</v>
      </c>
      <c r="U69" s="2" t="s">
        <v>250</v>
      </c>
    </row>
    <row r="70" spans="1:23" ht="28.8" x14ac:dyDescent="0.3">
      <c r="A70" s="1">
        <v>65</v>
      </c>
      <c r="B70" s="1">
        <v>2</v>
      </c>
      <c r="C70" s="1" t="s">
        <v>10</v>
      </c>
      <c r="D70" s="1" t="s">
        <v>11</v>
      </c>
      <c r="E70" s="1">
        <v>56</v>
      </c>
      <c r="F70" s="1">
        <v>46</v>
      </c>
      <c r="K70" s="1" t="s">
        <v>251</v>
      </c>
      <c r="L70" s="1" t="s">
        <v>16</v>
      </c>
      <c r="M70" s="1" t="s">
        <v>252</v>
      </c>
      <c r="N70" s="1" t="s">
        <v>18</v>
      </c>
      <c r="O70" s="1" t="s">
        <v>97</v>
      </c>
      <c r="P70" s="1">
        <v>31242</v>
      </c>
      <c r="Q70" s="1">
        <v>82589</v>
      </c>
      <c r="R70" s="1">
        <v>1420</v>
      </c>
      <c r="S70" s="1" t="s">
        <v>177</v>
      </c>
      <c r="T70" s="1">
        <v>120794</v>
      </c>
      <c r="U70" s="2" t="s">
        <v>253</v>
      </c>
      <c r="V70" s="2" t="s">
        <v>254</v>
      </c>
    </row>
    <row r="71" spans="1:23" s="24" customFormat="1" ht="43.2" x14ac:dyDescent="0.3">
      <c r="A71" s="24">
        <v>66</v>
      </c>
      <c r="B71" s="24">
        <v>1</v>
      </c>
      <c r="C71" s="24" t="s">
        <v>10</v>
      </c>
      <c r="D71" s="24" t="s">
        <v>11</v>
      </c>
      <c r="E71" s="24">
        <v>60</v>
      </c>
      <c r="F71" s="24">
        <v>40</v>
      </c>
      <c r="K71" s="24" t="s">
        <v>255</v>
      </c>
      <c r="L71" s="24" t="s">
        <v>16</v>
      </c>
      <c r="M71" s="24" t="s">
        <v>256</v>
      </c>
      <c r="N71" s="24" t="s">
        <v>18</v>
      </c>
      <c r="O71" s="24" t="s">
        <v>97</v>
      </c>
      <c r="P71" s="24">
        <v>32552</v>
      </c>
      <c r="Q71" s="24">
        <v>82595</v>
      </c>
      <c r="R71" s="24">
        <v>1427</v>
      </c>
      <c r="S71" s="24" t="s">
        <v>177</v>
      </c>
      <c r="T71" s="24" t="s">
        <v>156</v>
      </c>
      <c r="U71" s="32" t="s">
        <v>257</v>
      </c>
      <c r="V71" s="25" t="s">
        <v>258</v>
      </c>
      <c r="W71" s="24">
        <v>2025</v>
      </c>
    </row>
    <row r="72" spans="1:23" x14ac:dyDescent="0.3">
      <c r="A72" s="1">
        <v>67</v>
      </c>
      <c r="B72" s="1">
        <v>1</v>
      </c>
      <c r="C72" s="1" t="s">
        <v>25</v>
      </c>
      <c r="D72" s="1" t="s">
        <v>11</v>
      </c>
      <c r="E72" s="1">
        <v>30</v>
      </c>
      <c r="F72" s="1">
        <v>48</v>
      </c>
      <c r="K72" s="1" t="s">
        <v>255</v>
      </c>
      <c r="L72" s="1" t="s">
        <v>16</v>
      </c>
      <c r="M72" s="1" t="s">
        <v>259</v>
      </c>
      <c r="N72" s="1" t="s">
        <v>18</v>
      </c>
      <c r="O72" s="1" t="s">
        <v>97</v>
      </c>
      <c r="P72" s="1">
        <v>32733</v>
      </c>
      <c r="Q72" s="1">
        <v>82608</v>
      </c>
      <c r="R72" s="1">
        <v>1505</v>
      </c>
      <c r="S72" s="1" t="s">
        <v>177</v>
      </c>
      <c r="T72" s="1">
        <v>121249</v>
      </c>
      <c r="U72" s="2" t="s">
        <v>260</v>
      </c>
    </row>
    <row r="73" spans="1:23" x14ac:dyDescent="0.3">
      <c r="A73" s="1">
        <v>68</v>
      </c>
      <c r="B73" s="1">
        <v>1</v>
      </c>
      <c r="C73" s="1" t="s">
        <v>25</v>
      </c>
      <c r="D73" s="1" t="s">
        <v>11</v>
      </c>
      <c r="E73" s="1">
        <v>24</v>
      </c>
      <c r="F73" s="1">
        <v>40</v>
      </c>
      <c r="K73" s="1" t="s">
        <v>261</v>
      </c>
      <c r="L73" s="1" t="s">
        <v>16</v>
      </c>
      <c r="M73" s="1" t="s">
        <v>262</v>
      </c>
      <c r="N73" s="1" t="s">
        <v>18</v>
      </c>
      <c r="O73" s="1" t="s">
        <v>97</v>
      </c>
      <c r="P73" s="1">
        <v>34092</v>
      </c>
      <c r="Q73" s="1">
        <v>82631</v>
      </c>
      <c r="R73" s="1">
        <v>1437</v>
      </c>
      <c r="S73" s="1" t="s">
        <v>177</v>
      </c>
      <c r="T73" s="1">
        <v>122452</v>
      </c>
      <c r="U73" s="2" t="s">
        <v>263</v>
      </c>
    </row>
    <row r="74" spans="1:23" x14ac:dyDescent="0.3">
      <c r="A74" s="1">
        <v>69</v>
      </c>
      <c r="B74" s="1">
        <v>1</v>
      </c>
      <c r="C74" s="1" t="s">
        <v>25</v>
      </c>
      <c r="D74" s="1" t="s">
        <v>11</v>
      </c>
      <c r="E74" s="1">
        <v>24</v>
      </c>
      <c r="F74" s="1">
        <v>44</v>
      </c>
      <c r="K74" s="1" t="s">
        <v>261</v>
      </c>
      <c r="L74" s="1" t="s">
        <v>16</v>
      </c>
      <c r="M74" s="1" t="s">
        <v>264</v>
      </c>
      <c r="N74" s="1" t="s">
        <v>18</v>
      </c>
      <c r="O74" s="1" t="s">
        <v>97</v>
      </c>
      <c r="P74" s="1">
        <v>34314</v>
      </c>
      <c r="Q74" s="1">
        <v>82639</v>
      </c>
      <c r="R74" s="1">
        <v>1434</v>
      </c>
      <c r="S74" s="1" t="s">
        <v>177</v>
      </c>
      <c r="T74" s="1">
        <v>122452</v>
      </c>
      <c r="U74" s="2" t="s">
        <v>265</v>
      </c>
    </row>
    <row r="75" spans="1:23" x14ac:dyDescent="0.3">
      <c r="A75" s="1">
        <v>70</v>
      </c>
      <c r="B75" s="1">
        <v>2</v>
      </c>
      <c r="C75" s="1" t="s">
        <v>25</v>
      </c>
      <c r="D75" s="1" t="s">
        <v>11</v>
      </c>
      <c r="E75" s="1">
        <v>42</v>
      </c>
      <c r="F75" s="1">
        <v>48</v>
      </c>
      <c r="K75" s="1" t="s">
        <v>266</v>
      </c>
      <c r="L75" s="1" t="s">
        <v>16</v>
      </c>
      <c r="M75" s="1" t="s">
        <v>136</v>
      </c>
      <c r="N75" s="1" t="s">
        <v>18</v>
      </c>
      <c r="O75" s="1" t="s">
        <v>97</v>
      </c>
      <c r="P75" s="1">
        <v>34193</v>
      </c>
      <c r="Q75" s="1">
        <v>83438</v>
      </c>
      <c r="R75" s="1">
        <v>1428</v>
      </c>
      <c r="S75" s="29" t="s">
        <v>267</v>
      </c>
      <c r="T75" s="1">
        <v>122770</v>
      </c>
      <c r="U75" s="2" t="s">
        <v>268</v>
      </c>
      <c r="V75" s="2" t="s">
        <v>269</v>
      </c>
    </row>
    <row r="76" spans="1:23" x14ac:dyDescent="0.3">
      <c r="A76" s="1">
        <v>71</v>
      </c>
      <c r="B76" s="1">
        <v>1</v>
      </c>
      <c r="C76" s="1" t="s">
        <v>10</v>
      </c>
      <c r="D76" s="1" t="s">
        <v>11</v>
      </c>
      <c r="E76" s="1">
        <v>24</v>
      </c>
      <c r="F76" s="1">
        <v>38</v>
      </c>
      <c r="K76" s="1" t="s">
        <v>240</v>
      </c>
      <c r="L76" s="1" t="s">
        <v>16</v>
      </c>
      <c r="M76" s="1" t="s">
        <v>270</v>
      </c>
      <c r="N76" s="1" t="s">
        <v>18</v>
      </c>
      <c r="O76" s="1" t="s">
        <v>97</v>
      </c>
      <c r="P76" s="1">
        <v>34735</v>
      </c>
      <c r="Q76" s="1">
        <v>84266</v>
      </c>
      <c r="R76" s="1">
        <v>1444</v>
      </c>
      <c r="S76" s="1" t="s">
        <v>238</v>
      </c>
      <c r="T76" s="1">
        <v>123026</v>
      </c>
      <c r="U76" s="2" t="s">
        <v>271</v>
      </c>
      <c r="V76" s="2" t="s">
        <v>272</v>
      </c>
      <c r="W76" s="1">
        <v>2026</v>
      </c>
    </row>
    <row r="77" spans="1:23" x14ac:dyDescent="0.3">
      <c r="A77" s="1">
        <v>72</v>
      </c>
      <c r="B77" s="1">
        <v>1</v>
      </c>
      <c r="C77" s="1" t="s">
        <v>25</v>
      </c>
      <c r="D77" s="1" t="s">
        <v>11</v>
      </c>
      <c r="E77" s="1">
        <v>48</v>
      </c>
      <c r="F77" s="1">
        <v>48</v>
      </c>
      <c r="K77" s="1" t="s">
        <v>240</v>
      </c>
      <c r="L77" s="1" t="s">
        <v>16</v>
      </c>
      <c r="M77" s="1" t="s">
        <v>273</v>
      </c>
      <c r="N77" s="1" t="s">
        <v>18</v>
      </c>
      <c r="O77" s="1" t="s">
        <v>97</v>
      </c>
      <c r="P77" s="1">
        <v>35551</v>
      </c>
      <c r="Q77" s="1">
        <v>84298</v>
      </c>
      <c r="R77" s="1">
        <v>1415</v>
      </c>
      <c r="S77" s="1" t="s">
        <v>238</v>
      </c>
      <c r="T77" s="1">
        <v>123876</v>
      </c>
      <c r="U77" s="2" t="s">
        <v>242</v>
      </c>
    </row>
    <row r="78" spans="1:23" x14ac:dyDescent="0.3">
      <c r="A78" s="1">
        <v>73</v>
      </c>
      <c r="B78" s="1">
        <v>1</v>
      </c>
      <c r="C78" s="1" t="s">
        <v>25</v>
      </c>
      <c r="D78" s="1" t="s">
        <v>11</v>
      </c>
      <c r="E78" s="1">
        <v>18</v>
      </c>
      <c r="F78" s="1">
        <v>52</v>
      </c>
      <c r="J78" s="1">
        <v>2023</v>
      </c>
      <c r="K78" s="1" t="s">
        <v>240</v>
      </c>
      <c r="L78" s="1" t="s">
        <v>16</v>
      </c>
      <c r="M78" s="1" t="s">
        <v>274</v>
      </c>
      <c r="N78" s="1" t="s">
        <v>18</v>
      </c>
      <c r="O78" s="1" t="s">
        <v>97</v>
      </c>
      <c r="P78" s="1">
        <v>35755</v>
      </c>
      <c r="Q78" s="1">
        <v>84300</v>
      </c>
      <c r="R78" s="1">
        <v>1424</v>
      </c>
      <c r="S78" s="1" t="s">
        <v>238</v>
      </c>
      <c r="T78" s="1">
        <v>123876</v>
      </c>
      <c r="U78" s="2" t="s">
        <v>102</v>
      </c>
    </row>
    <row r="79" spans="1:23" x14ac:dyDescent="0.3">
      <c r="A79" s="1">
        <v>74</v>
      </c>
      <c r="B79" s="1">
        <v>1</v>
      </c>
      <c r="C79" s="1" t="s">
        <v>10</v>
      </c>
      <c r="D79" s="1" t="s">
        <v>11</v>
      </c>
      <c r="E79" s="1">
        <v>24</v>
      </c>
      <c r="F79" s="1">
        <v>38</v>
      </c>
      <c r="H79" s="1" t="s">
        <v>297</v>
      </c>
      <c r="K79" s="1" t="s">
        <v>236</v>
      </c>
      <c r="L79" s="1" t="s">
        <v>16</v>
      </c>
      <c r="M79" s="1" t="s">
        <v>275</v>
      </c>
      <c r="N79" s="1" t="s">
        <v>18</v>
      </c>
      <c r="O79" s="1" t="s">
        <v>7</v>
      </c>
      <c r="P79" s="1">
        <v>63605</v>
      </c>
      <c r="Q79" s="1">
        <v>84335</v>
      </c>
      <c r="R79" s="1">
        <v>1437</v>
      </c>
      <c r="S79" s="1" t="s">
        <v>238</v>
      </c>
      <c r="T79" s="1">
        <v>125073</v>
      </c>
      <c r="U79" s="2" t="s">
        <v>276</v>
      </c>
    </row>
    <row r="80" spans="1:23" x14ac:dyDescent="0.3">
      <c r="A80" s="1">
        <v>75</v>
      </c>
      <c r="B80" s="1">
        <v>1</v>
      </c>
      <c r="C80" s="1" t="s">
        <v>25</v>
      </c>
      <c r="D80" s="1" t="s">
        <v>11</v>
      </c>
      <c r="E80" s="1">
        <v>24</v>
      </c>
      <c r="F80" s="1">
        <v>50</v>
      </c>
      <c r="K80" s="1" t="s">
        <v>277</v>
      </c>
      <c r="L80" s="1" t="s">
        <v>16</v>
      </c>
      <c r="M80" s="1" t="s">
        <v>278</v>
      </c>
      <c r="N80" s="1" t="s">
        <v>18</v>
      </c>
      <c r="O80" s="1" t="s">
        <v>7</v>
      </c>
      <c r="P80" s="1">
        <v>63952</v>
      </c>
      <c r="Q80" s="1">
        <v>84425</v>
      </c>
      <c r="R80" s="1">
        <v>1424</v>
      </c>
      <c r="S80" s="1" t="s">
        <v>279</v>
      </c>
      <c r="T80" s="1" t="s">
        <v>105</v>
      </c>
      <c r="U80" s="2" t="s">
        <v>106</v>
      </c>
    </row>
    <row r="81" spans="1:23" s="27" customFormat="1" ht="57.6" x14ac:dyDescent="0.3">
      <c r="A81" s="27">
        <v>76</v>
      </c>
      <c r="B81" s="27">
        <v>1</v>
      </c>
      <c r="C81" s="27" t="s">
        <v>10</v>
      </c>
      <c r="D81" s="27" t="s">
        <v>11</v>
      </c>
      <c r="E81" s="27">
        <v>36</v>
      </c>
      <c r="F81" s="27">
        <v>48</v>
      </c>
      <c r="K81" s="27" t="s">
        <v>280</v>
      </c>
      <c r="L81" s="27" t="s">
        <v>16</v>
      </c>
      <c r="M81" s="27" t="s">
        <v>281</v>
      </c>
      <c r="N81" s="27" t="s">
        <v>18</v>
      </c>
      <c r="O81" s="27" t="s">
        <v>7</v>
      </c>
      <c r="P81" s="27">
        <v>63868</v>
      </c>
      <c r="Q81" s="27">
        <v>83597</v>
      </c>
      <c r="R81" s="27">
        <v>1401</v>
      </c>
      <c r="S81" s="27" t="s">
        <v>279</v>
      </c>
      <c r="U81" s="28"/>
      <c r="V81" s="28" t="s">
        <v>282</v>
      </c>
    </row>
    <row r="82" spans="1:23" s="27" customFormat="1" ht="43.2" x14ac:dyDescent="0.3">
      <c r="A82" s="27">
        <v>76</v>
      </c>
      <c r="B82" s="27">
        <v>1</v>
      </c>
      <c r="C82" s="27" t="s">
        <v>10</v>
      </c>
      <c r="D82" s="27" t="s">
        <v>11</v>
      </c>
      <c r="E82" s="27">
        <v>36</v>
      </c>
      <c r="F82" s="27">
        <v>40</v>
      </c>
      <c r="K82" s="27" t="s">
        <v>280</v>
      </c>
      <c r="L82" s="27" t="s">
        <v>16</v>
      </c>
      <c r="M82" s="27" t="s">
        <v>281</v>
      </c>
      <c r="N82" s="27" t="s">
        <v>18</v>
      </c>
      <c r="O82" s="27" t="s">
        <v>7</v>
      </c>
      <c r="P82" s="27">
        <v>63868</v>
      </c>
      <c r="Q82" s="27">
        <v>83597</v>
      </c>
      <c r="R82" s="27">
        <v>1401</v>
      </c>
      <c r="S82" s="27" t="s">
        <v>279</v>
      </c>
      <c r="U82" s="28"/>
      <c r="V82" s="28" t="s">
        <v>283</v>
      </c>
    </row>
    <row r="83" spans="1:23" ht="28.8" x14ac:dyDescent="0.3">
      <c r="A83" s="1">
        <v>77</v>
      </c>
      <c r="B83" s="1">
        <v>3</v>
      </c>
      <c r="C83" s="1" t="s">
        <v>28</v>
      </c>
      <c r="D83" s="1" t="s">
        <v>11</v>
      </c>
      <c r="E83" s="1">
        <v>54</v>
      </c>
      <c r="F83" s="1">
        <v>40</v>
      </c>
      <c r="K83" s="1" t="s">
        <v>284</v>
      </c>
      <c r="L83" s="1" t="s">
        <v>16</v>
      </c>
      <c r="M83" s="1" t="s">
        <v>281</v>
      </c>
      <c r="N83" s="1" t="s">
        <v>18</v>
      </c>
      <c r="O83" s="1" t="s">
        <v>7</v>
      </c>
      <c r="P83" s="1">
        <v>63846</v>
      </c>
      <c r="Q83" s="1">
        <v>83192</v>
      </c>
      <c r="R83" s="1">
        <v>1380</v>
      </c>
      <c r="S83" s="1" t="s">
        <v>279</v>
      </c>
      <c r="T83" s="1">
        <v>230848</v>
      </c>
      <c r="U83" s="2" t="s">
        <v>181</v>
      </c>
      <c r="V83" s="2" t="s">
        <v>285</v>
      </c>
    </row>
    <row r="84" spans="1:23" ht="28.8" x14ac:dyDescent="0.3">
      <c r="A84" s="1">
        <v>78</v>
      </c>
      <c r="B84" s="1">
        <v>1</v>
      </c>
      <c r="C84" s="1" t="s">
        <v>10</v>
      </c>
      <c r="D84" s="1" t="s">
        <v>11</v>
      </c>
      <c r="E84" s="1">
        <v>60</v>
      </c>
      <c r="F84" s="1">
        <v>42</v>
      </c>
      <c r="K84" s="1" t="s">
        <v>286</v>
      </c>
      <c r="L84" s="1" t="s">
        <v>16</v>
      </c>
      <c r="M84" s="1" t="s">
        <v>281</v>
      </c>
      <c r="N84" s="1" t="s">
        <v>18</v>
      </c>
      <c r="O84" s="1" t="s">
        <v>7</v>
      </c>
      <c r="P84" s="1">
        <v>63816</v>
      </c>
      <c r="Q84" s="1">
        <v>82366</v>
      </c>
      <c r="R84" s="1">
        <v>1389</v>
      </c>
      <c r="S84" s="1" t="s">
        <v>279</v>
      </c>
      <c r="T84" s="1">
        <v>229952</v>
      </c>
      <c r="U84" s="2" t="s">
        <v>287</v>
      </c>
      <c r="V84" s="2" t="s">
        <v>288</v>
      </c>
    </row>
    <row r="85" spans="1:23" ht="28.8" x14ac:dyDescent="0.3">
      <c r="A85" s="1">
        <v>79</v>
      </c>
      <c r="B85" s="1">
        <v>1</v>
      </c>
      <c r="C85" s="1" t="s">
        <v>10</v>
      </c>
      <c r="D85" s="1" t="s">
        <v>11</v>
      </c>
      <c r="E85" s="1">
        <v>56</v>
      </c>
      <c r="F85" s="1">
        <v>40</v>
      </c>
      <c r="K85" s="1" t="s">
        <v>289</v>
      </c>
      <c r="L85" s="1" t="s">
        <v>16</v>
      </c>
      <c r="M85" s="1" t="s">
        <v>281</v>
      </c>
      <c r="N85" s="1" t="s">
        <v>18</v>
      </c>
      <c r="O85" s="1" t="s">
        <v>7</v>
      </c>
      <c r="P85" s="1">
        <v>63812</v>
      </c>
      <c r="Q85" s="1">
        <v>82228</v>
      </c>
      <c r="R85" s="1">
        <v>1388</v>
      </c>
      <c r="S85" s="1" t="s">
        <v>279</v>
      </c>
      <c r="T85" s="1">
        <v>229811</v>
      </c>
      <c r="U85" s="2" t="s">
        <v>290</v>
      </c>
      <c r="V85" s="2" t="s">
        <v>291</v>
      </c>
      <c r="W85" s="1">
        <v>2025</v>
      </c>
    </row>
    <row r="86" spans="1:23" ht="43.2" x14ac:dyDescent="0.3">
      <c r="A86" s="1">
        <v>80</v>
      </c>
      <c r="B86" s="1">
        <v>1</v>
      </c>
      <c r="C86" s="1" t="s">
        <v>10</v>
      </c>
      <c r="D86" s="1" t="s">
        <v>11</v>
      </c>
      <c r="E86" s="1">
        <v>24</v>
      </c>
      <c r="F86" s="1">
        <v>75</v>
      </c>
      <c r="K86" s="1" t="s">
        <v>292</v>
      </c>
      <c r="L86" s="1" t="s">
        <v>16</v>
      </c>
      <c r="M86" s="1" t="s">
        <v>281</v>
      </c>
      <c r="N86" s="1" t="s">
        <v>18</v>
      </c>
      <c r="O86" s="1" t="s">
        <v>7</v>
      </c>
      <c r="P86" s="1">
        <v>63767</v>
      </c>
      <c r="Q86" s="1">
        <v>81152</v>
      </c>
      <c r="R86" s="1">
        <v>1363</v>
      </c>
      <c r="S86" s="1" t="s">
        <v>279</v>
      </c>
      <c r="T86" s="1" t="s">
        <v>293</v>
      </c>
      <c r="U86" s="2" t="s">
        <v>106</v>
      </c>
      <c r="V86" s="2" t="s">
        <v>294</v>
      </c>
      <c r="W86" s="1">
        <v>2025</v>
      </c>
    </row>
    <row r="87" spans="1:23" ht="43.2" x14ac:dyDescent="0.3">
      <c r="A87" s="1">
        <v>81</v>
      </c>
      <c r="B87" s="1">
        <v>1</v>
      </c>
      <c r="C87" s="1" t="s">
        <v>25</v>
      </c>
      <c r="D87" s="1" t="s">
        <v>11</v>
      </c>
      <c r="E87" s="1">
        <v>24</v>
      </c>
      <c r="F87" s="1">
        <v>44</v>
      </c>
      <c r="K87" s="1" t="s">
        <v>255</v>
      </c>
      <c r="L87" s="1" t="s">
        <v>16</v>
      </c>
      <c r="M87" s="1" t="s">
        <v>295</v>
      </c>
      <c r="N87" s="1" t="s">
        <v>18</v>
      </c>
      <c r="O87" s="1" t="s">
        <v>7</v>
      </c>
      <c r="P87" s="1">
        <v>64530</v>
      </c>
      <c r="Q87" s="1">
        <v>82694</v>
      </c>
      <c r="R87" s="1">
        <v>1383</v>
      </c>
      <c r="S87" s="1" t="s">
        <v>177</v>
      </c>
      <c r="T87" s="1" t="s">
        <v>296</v>
      </c>
      <c r="U87" s="2" t="s">
        <v>98</v>
      </c>
      <c r="V87" s="2" t="s">
        <v>298</v>
      </c>
    </row>
    <row r="88" spans="1:23" ht="86.4" x14ac:dyDescent="0.3">
      <c r="A88" s="1">
        <v>82</v>
      </c>
      <c r="B88" s="1">
        <v>3</v>
      </c>
      <c r="C88" s="1" t="s">
        <v>10</v>
      </c>
      <c r="D88" s="1" t="s">
        <v>11</v>
      </c>
      <c r="E88" s="1">
        <v>75</v>
      </c>
      <c r="F88" s="1">
        <v>42</v>
      </c>
      <c r="K88" s="1" t="s">
        <v>255</v>
      </c>
      <c r="L88" s="1" t="s">
        <v>16</v>
      </c>
      <c r="M88" s="1" t="s">
        <v>299</v>
      </c>
      <c r="N88" s="1" t="s">
        <v>18</v>
      </c>
      <c r="O88" s="1" t="s">
        <v>7</v>
      </c>
      <c r="P88" s="1">
        <v>65134</v>
      </c>
      <c r="Q88" s="1">
        <v>82674</v>
      </c>
      <c r="R88" s="1">
        <v>1334</v>
      </c>
      <c r="S88" s="1" t="s">
        <v>177</v>
      </c>
      <c r="T88" s="1">
        <v>126545</v>
      </c>
      <c r="U88" s="2" t="s">
        <v>300</v>
      </c>
      <c r="V88" s="2" t="s">
        <v>301</v>
      </c>
      <c r="W88" s="1">
        <v>2026</v>
      </c>
    </row>
    <row r="89" spans="1:23" ht="28.8" x14ac:dyDescent="0.3">
      <c r="A89" s="1">
        <v>83</v>
      </c>
      <c r="B89" s="1">
        <v>2</v>
      </c>
      <c r="C89" s="1" t="s">
        <v>28</v>
      </c>
      <c r="D89" s="1" t="s">
        <v>11</v>
      </c>
      <c r="E89" s="1">
        <v>30</v>
      </c>
      <c r="F89" s="1">
        <v>42</v>
      </c>
      <c r="K89" s="1" t="s">
        <v>302</v>
      </c>
      <c r="L89" s="1" t="s">
        <v>16</v>
      </c>
      <c r="M89" s="1" t="s">
        <v>303</v>
      </c>
      <c r="N89" s="1" t="s">
        <v>18</v>
      </c>
      <c r="O89" s="1" t="s">
        <v>7</v>
      </c>
      <c r="P89" s="1">
        <v>64616</v>
      </c>
      <c r="Q89" s="1">
        <v>82453</v>
      </c>
      <c r="R89" s="1">
        <v>1367</v>
      </c>
      <c r="S89" s="1" t="s">
        <v>296</v>
      </c>
      <c r="T89" s="1" t="s">
        <v>177</v>
      </c>
      <c r="U89" s="2" t="s">
        <v>127</v>
      </c>
      <c r="V89" s="2" t="s">
        <v>304</v>
      </c>
    </row>
    <row r="90" spans="1:23" x14ac:dyDescent="0.3">
      <c r="A90" s="1">
        <v>84</v>
      </c>
      <c r="B90" s="1">
        <v>1</v>
      </c>
      <c r="C90" s="1" t="s">
        <v>10</v>
      </c>
      <c r="D90" s="1" t="s">
        <v>11</v>
      </c>
      <c r="E90" s="1">
        <v>72</v>
      </c>
      <c r="F90" s="1">
        <v>44</v>
      </c>
      <c r="K90" s="1" t="s">
        <v>305</v>
      </c>
      <c r="L90" s="1" t="s">
        <v>16</v>
      </c>
      <c r="M90" s="1" t="s">
        <v>303</v>
      </c>
      <c r="N90" s="1" t="s">
        <v>18</v>
      </c>
      <c r="O90" s="1" t="s">
        <v>7</v>
      </c>
      <c r="P90" s="1">
        <v>64578</v>
      </c>
      <c r="Q90" s="1">
        <v>81384</v>
      </c>
      <c r="R90" s="1">
        <v>1332</v>
      </c>
      <c r="S90" s="1" t="s">
        <v>296</v>
      </c>
      <c r="T90" s="1">
        <v>229123</v>
      </c>
      <c r="U90" s="2" t="s">
        <v>181</v>
      </c>
    </row>
    <row r="91" spans="1:23" s="24" customFormat="1" ht="57.6" x14ac:dyDescent="0.3">
      <c r="A91" s="24">
        <v>85</v>
      </c>
      <c r="B91" s="24">
        <v>2</v>
      </c>
      <c r="C91" s="24" t="s">
        <v>28</v>
      </c>
      <c r="D91" s="24" t="s">
        <v>11</v>
      </c>
      <c r="E91" s="24">
        <v>32</v>
      </c>
      <c r="F91" s="24">
        <v>44</v>
      </c>
      <c r="K91" s="24" t="s">
        <v>306</v>
      </c>
      <c r="L91" s="24" t="s">
        <v>16</v>
      </c>
      <c r="M91" s="24" t="s">
        <v>303</v>
      </c>
      <c r="N91" s="24" t="s">
        <v>18</v>
      </c>
      <c r="O91" s="24" t="s">
        <v>7</v>
      </c>
      <c r="P91" s="24">
        <v>64578</v>
      </c>
      <c r="Q91" s="24">
        <v>81411</v>
      </c>
      <c r="R91" s="24">
        <v>1329</v>
      </c>
      <c r="S91" s="24" t="s">
        <v>296</v>
      </c>
      <c r="T91" s="24">
        <v>229123</v>
      </c>
      <c r="U91" s="25" t="s">
        <v>307</v>
      </c>
      <c r="V91" s="25" t="s">
        <v>308</v>
      </c>
      <c r="W91" s="24">
        <v>2024</v>
      </c>
    </row>
    <row r="92" spans="1:23" ht="28.8" x14ac:dyDescent="0.3">
      <c r="A92" s="1">
        <v>86</v>
      </c>
      <c r="B92" s="1">
        <v>3</v>
      </c>
      <c r="C92" s="1" t="s">
        <v>10</v>
      </c>
      <c r="D92" s="1" t="s">
        <v>11</v>
      </c>
      <c r="E92" s="1">
        <v>60</v>
      </c>
      <c r="F92" s="1">
        <v>66</v>
      </c>
      <c r="K92" s="1" t="s">
        <v>309</v>
      </c>
      <c r="L92" s="1" t="s">
        <v>16</v>
      </c>
      <c r="M92" s="1" t="s">
        <v>310</v>
      </c>
      <c r="N92" s="1" t="s">
        <v>18</v>
      </c>
      <c r="O92" s="1" t="s">
        <v>7</v>
      </c>
      <c r="P92" s="1">
        <v>65806</v>
      </c>
      <c r="Q92" s="1">
        <v>81845</v>
      </c>
      <c r="R92" s="1">
        <v>1291</v>
      </c>
      <c r="S92" s="1" t="s">
        <v>311</v>
      </c>
      <c r="T92" s="1" t="s">
        <v>312</v>
      </c>
      <c r="U92" s="2" t="s">
        <v>98</v>
      </c>
      <c r="V92" s="2" t="s">
        <v>313</v>
      </c>
    </row>
    <row r="93" spans="1:23" x14ac:dyDescent="0.3">
      <c r="A93" s="1">
        <v>87</v>
      </c>
      <c r="B93" s="1">
        <v>1</v>
      </c>
      <c r="C93" s="1" t="s">
        <v>10</v>
      </c>
      <c r="D93" s="1" t="s">
        <v>11</v>
      </c>
      <c r="E93" s="1">
        <v>76</v>
      </c>
      <c r="F93" s="1">
        <v>50</v>
      </c>
      <c r="K93" s="1" t="s">
        <v>309</v>
      </c>
      <c r="L93" s="1" t="s">
        <v>16</v>
      </c>
      <c r="M93" s="1" t="s">
        <v>314</v>
      </c>
      <c r="N93" s="1" t="s">
        <v>18</v>
      </c>
      <c r="O93" s="1" t="s">
        <v>7</v>
      </c>
      <c r="P93" s="1">
        <v>65903</v>
      </c>
      <c r="Q93" s="1">
        <v>81846</v>
      </c>
      <c r="R93" s="1">
        <v>1290</v>
      </c>
      <c r="S93" s="1" t="s">
        <v>311</v>
      </c>
      <c r="T93" s="1" t="s">
        <v>312</v>
      </c>
      <c r="U93" s="2" t="s">
        <v>315</v>
      </c>
      <c r="V93" s="2" t="s">
        <v>316</v>
      </c>
    </row>
    <row r="94" spans="1:23" s="24" customFormat="1" ht="28.8" x14ac:dyDescent="0.3">
      <c r="A94" s="24">
        <v>88</v>
      </c>
      <c r="B94" s="24">
        <v>1</v>
      </c>
      <c r="C94" s="24" t="s">
        <v>25</v>
      </c>
      <c r="D94" s="24" t="s">
        <v>11</v>
      </c>
      <c r="E94" s="24">
        <v>18</v>
      </c>
      <c r="F94" s="24">
        <v>44</v>
      </c>
      <c r="K94" s="24" t="s">
        <v>255</v>
      </c>
      <c r="L94" s="24" t="s">
        <v>16</v>
      </c>
      <c r="M94" s="24" t="s">
        <v>303</v>
      </c>
      <c r="N94" s="24" t="s">
        <v>18</v>
      </c>
      <c r="O94" s="24" t="s">
        <v>7</v>
      </c>
      <c r="P94" s="24">
        <v>64618</v>
      </c>
      <c r="Q94" s="24">
        <v>82691</v>
      </c>
      <c r="R94" s="24">
        <v>1380</v>
      </c>
      <c r="S94" s="24" t="s">
        <v>177</v>
      </c>
      <c r="T94" s="24" t="s">
        <v>296</v>
      </c>
      <c r="U94" s="25" t="s">
        <v>317</v>
      </c>
      <c r="V94" s="25" t="s">
        <v>318</v>
      </c>
      <c r="W94" s="24">
        <v>2024</v>
      </c>
    </row>
    <row r="95" spans="1:23" x14ac:dyDescent="0.3">
      <c r="A95" s="1">
        <v>89</v>
      </c>
      <c r="B95" s="1">
        <v>1</v>
      </c>
      <c r="C95" s="1" t="s">
        <v>28</v>
      </c>
      <c r="D95" s="1" t="s">
        <v>11</v>
      </c>
      <c r="E95" s="1">
        <v>24</v>
      </c>
      <c r="F95" s="1">
        <v>36</v>
      </c>
      <c r="K95" s="1" t="s">
        <v>255</v>
      </c>
      <c r="L95" s="1" t="s">
        <v>16</v>
      </c>
      <c r="M95" s="1" t="s">
        <v>92</v>
      </c>
      <c r="N95" s="1" t="s">
        <v>18</v>
      </c>
      <c r="O95" s="1" t="s">
        <v>7</v>
      </c>
      <c r="P95" s="1">
        <v>63697</v>
      </c>
      <c r="Q95" s="1">
        <v>82722</v>
      </c>
      <c r="R95" s="1">
        <v>1402</v>
      </c>
      <c r="S95" s="1" t="s">
        <v>177</v>
      </c>
      <c r="T95" s="1" t="s">
        <v>279</v>
      </c>
      <c r="U95" s="2" t="s">
        <v>98</v>
      </c>
    </row>
    <row r="96" spans="1:23" x14ac:dyDescent="0.3">
      <c r="A96" s="1">
        <v>90</v>
      </c>
      <c r="B96" s="1">
        <v>1</v>
      </c>
      <c r="C96" s="1" t="s">
        <v>319</v>
      </c>
      <c r="D96" s="1" t="s">
        <v>11</v>
      </c>
      <c r="E96" s="1">
        <v>24</v>
      </c>
      <c r="F96" s="1">
        <v>38</v>
      </c>
      <c r="K96" s="1" t="s">
        <v>261</v>
      </c>
      <c r="L96" s="1" t="s">
        <v>16</v>
      </c>
      <c r="M96" s="1" t="s">
        <v>320</v>
      </c>
      <c r="N96" s="1" t="s">
        <v>18</v>
      </c>
      <c r="O96" s="1" t="s">
        <v>97</v>
      </c>
      <c r="P96" s="1">
        <v>36364</v>
      </c>
      <c r="Q96" s="1">
        <v>82720</v>
      </c>
      <c r="R96" s="1">
        <v>1416</v>
      </c>
      <c r="S96" s="1" t="s">
        <v>177</v>
      </c>
      <c r="T96" s="1">
        <v>124500</v>
      </c>
      <c r="U96" s="2" t="s">
        <v>253</v>
      </c>
    </row>
    <row r="97" spans="1:23" ht="28.8" x14ac:dyDescent="0.3">
      <c r="A97" s="1">
        <v>91</v>
      </c>
      <c r="B97" s="1">
        <v>3</v>
      </c>
      <c r="C97" s="1" t="s">
        <v>10</v>
      </c>
      <c r="D97" s="1" t="s">
        <v>11</v>
      </c>
      <c r="E97" s="1">
        <v>63</v>
      </c>
      <c r="F97" s="1">
        <v>40</v>
      </c>
      <c r="K97" s="1" t="s">
        <v>261</v>
      </c>
      <c r="L97" s="1" t="s">
        <v>16</v>
      </c>
      <c r="M97" s="1" t="s">
        <v>194</v>
      </c>
      <c r="N97" s="1" t="s">
        <v>18</v>
      </c>
      <c r="O97" s="1" t="s">
        <v>97</v>
      </c>
      <c r="P97" s="1">
        <v>35094</v>
      </c>
      <c r="Q97" s="1">
        <v>82674</v>
      </c>
      <c r="R97" s="1">
        <v>1373</v>
      </c>
      <c r="S97" s="1" t="s">
        <v>177</v>
      </c>
      <c r="T97" s="1">
        <v>123074</v>
      </c>
      <c r="U97" s="2" t="s">
        <v>88</v>
      </c>
      <c r="V97" s="2" t="s">
        <v>321</v>
      </c>
    </row>
    <row r="98" spans="1:23" s="24" customFormat="1" ht="43.2" x14ac:dyDescent="0.3">
      <c r="A98" s="24">
        <v>92</v>
      </c>
      <c r="B98" s="24">
        <v>2</v>
      </c>
      <c r="C98" s="24" t="s">
        <v>25</v>
      </c>
      <c r="D98" s="24" t="s">
        <v>322</v>
      </c>
      <c r="E98" s="24">
        <v>36</v>
      </c>
      <c r="F98" s="24">
        <v>61</v>
      </c>
      <c r="K98" s="24" t="s">
        <v>323</v>
      </c>
      <c r="L98" s="24" t="s">
        <v>16</v>
      </c>
      <c r="M98" s="24" t="s">
        <v>104</v>
      </c>
      <c r="N98" s="24" t="s">
        <v>18</v>
      </c>
      <c r="O98" s="24" t="s">
        <v>97</v>
      </c>
      <c r="P98" s="24">
        <v>36159</v>
      </c>
      <c r="Q98" s="24">
        <v>85421</v>
      </c>
      <c r="R98" s="24">
        <v>1370</v>
      </c>
      <c r="S98" s="24" t="s">
        <v>101</v>
      </c>
      <c r="T98" s="24">
        <v>233008</v>
      </c>
      <c r="U98" s="25" t="s">
        <v>186</v>
      </c>
      <c r="V98" s="25" t="s">
        <v>324</v>
      </c>
      <c r="W98" s="24">
        <v>2024</v>
      </c>
    </row>
    <row r="99" spans="1:23" ht="28.8" x14ac:dyDescent="0.3">
      <c r="B99" s="1">
        <v>3</v>
      </c>
      <c r="C99" s="1" t="s">
        <v>28</v>
      </c>
      <c r="D99" s="1" t="s">
        <v>11</v>
      </c>
      <c r="E99" s="1">
        <v>48</v>
      </c>
      <c r="F99" s="1">
        <v>40</v>
      </c>
      <c r="K99" s="1" t="s">
        <v>325</v>
      </c>
      <c r="L99" s="1" t="s">
        <v>16</v>
      </c>
      <c r="M99" s="1" t="s">
        <v>104</v>
      </c>
      <c r="N99" s="1" t="s">
        <v>18</v>
      </c>
      <c r="O99" s="1" t="s">
        <v>97</v>
      </c>
      <c r="P99" s="1">
        <v>36155</v>
      </c>
      <c r="Q99" s="1">
        <v>85476</v>
      </c>
      <c r="R99" s="1">
        <v>1366</v>
      </c>
      <c r="S99" s="1" t="s">
        <v>101</v>
      </c>
      <c r="T99" s="1">
        <v>233008</v>
      </c>
      <c r="U99" s="2" t="s">
        <v>287</v>
      </c>
      <c r="V99" s="2" t="s">
        <v>326</v>
      </c>
    </row>
    <row r="100" spans="1:23" x14ac:dyDescent="0.3">
      <c r="A100" s="1">
        <v>94</v>
      </c>
      <c r="B100" s="1">
        <v>3</v>
      </c>
      <c r="C100" s="1" t="s">
        <v>10</v>
      </c>
      <c r="D100" s="1" t="s">
        <v>11</v>
      </c>
      <c r="E100" s="1">
        <v>80</v>
      </c>
      <c r="F100" s="1">
        <v>48</v>
      </c>
      <c r="K100" s="1" t="s">
        <v>224</v>
      </c>
      <c r="L100" s="1" t="s">
        <v>16</v>
      </c>
      <c r="M100" s="1" t="s">
        <v>327</v>
      </c>
      <c r="N100" s="1" t="s">
        <v>18</v>
      </c>
      <c r="O100" s="1" t="s">
        <v>97</v>
      </c>
      <c r="P100" s="1">
        <v>36443</v>
      </c>
      <c r="Q100" s="1">
        <v>85946</v>
      </c>
      <c r="R100" s="1">
        <v>1349</v>
      </c>
      <c r="S100" s="1" t="s">
        <v>328</v>
      </c>
      <c r="T100" s="1">
        <v>124711</v>
      </c>
      <c r="U100" s="2" t="s">
        <v>329</v>
      </c>
      <c r="V100" s="2" t="s">
        <v>330</v>
      </c>
    </row>
    <row r="101" spans="1:23" s="24" customFormat="1" ht="28.8" x14ac:dyDescent="0.3">
      <c r="A101" s="24">
        <v>95</v>
      </c>
      <c r="B101" s="24">
        <v>2</v>
      </c>
      <c r="C101" s="24" t="s">
        <v>10</v>
      </c>
      <c r="D101" s="24" t="s">
        <v>11</v>
      </c>
      <c r="E101" s="24">
        <v>36</v>
      </c>
      <c r="F101" s="24">
        <v>40</v>
      </c>
      <c r="K101" s="24" t="s">
        <v>224</v>
      </c>
      <c r="L101" s="24" t="s">
        <v>16</v>
      </c>
      <c r="M101" s="24" t="s">
        <v>104</v>
      </c>
      <c r="N101" s="24" t="s">
        <v>18</v>
      </c>
      <c r="O101" s="24" t="s">
        <v>97</v>
      </c>
      <c r="P101" s="24">
        <v>36138</v>
      </c>
      <c r="Q101" s="24">
        <v>85937</v>
      </c>
      <c r="R101" s="24">
        <v>1374</v>
      </c>
      <c r="S101" s="24" t="s">
        <v>101</v>
      </c>
      <c r="T101" s="24" t="s">
        <v>328</v>
      </c>
      <c r="U101" s="25" t="s">
        <v>331</v>
      </c>
      <c r="V101" s="25" t="s">
        <v>332</v>
      </c>
      <c r="W101" s="24">
        <v>2024</v>
      </c>
    </row>
    <row r="102" spans="1:23" ht="43.2" x14ac:dyDescent="0.3">
      <c r="A102" s="1">
        <v>96</v>
      </c>
      <c r="B102" s="1">
        <v>1</v>
      </c>
      <c r="C102" s="1" t="s">
        <v>25</v>
      </c>
      <c r="D102" s="1" t="s">
        <v>11</v>
      </c>
      <c r="E102" s="1">
        <v>18</v>
      </c>
      <c r="F102" s="1">
        <v>40</v>
      </c>
      <c r="K102" s="1" t="s">
        <v>333</v>
      </c>
      <c r="L102" s="1" t="s">
        <v>16</v>
      </c>
      <c r="M102" s="1" t="s">
        <v>104</v>
      </c>
      <c r="N102" s="1" t="s">
        <v>18</v>
      </c>
      <c r="O102" s="1" t="s">
        <v>97</v>
      </c>
      <c r="P102" s="1">
        <v>36135</v>
      </c>
      <c r="Q102" s="1">
        <v>86020</v>
      </c>
      <c r="R102" s="1">
        <v>1375</v>
      </c>
      <c r="S102" s="1" t="s">
        <v>101</v>
      </c>
      <c r="T102" s="1" t="s">
        <v>328</v>
      </c>
      <c r="U102" s="2" t="s">
        <v>109</v>
      </c>
      <c r="V102" s="2" t="s">
        <v>334</v>
      </c>
      <c r="W102" s="1">
        <v>2025</v>
      </c>
    </row>
    <row r="103" spans="1:23" x14ac:dyDescent="0.3">
      <c r="A103" s="1">
        <v>97</v>
      </c>
      <c r="B103" s="1">
        <v>1</v>
      </c>
      <c r="C103" s="1" t="s">
        <v>10</v>
      </c>
      <c r="D103" s="1" t="s">
        <v>11</v>
      </c>
      <c r="E103" s="1">
        <v>16</v>
      </c>
      <c r="F103" s="1">
        <v>38</v>
      </c>
      <c r="K103" s="1" t="s">
        <v>335</v>
      </c>
      <c r="L103" s="1" t="s">
        <v>16</v>
      </c>
      <c r="M103" s="1" t="s">
        <v>104</v>
      </c>
      <c r="N103" s="1" t="s">
        <v>18</v>
      </c>
      <c r="O103" s="1" t="s">
        <v>97</v>
      </c>
      <c r="P103" s="1">
        <v>36122</v>
      </c>
      <c r="Q103" s="1">
        <v>86426</v>
      </c>
      <c r="R103" s="1">
        <v>1389</v>
      </c>
      <c r="S103" s="1" t="s">
        <v>101</v>
      </c>
      <c r="T103" s="1">
        <v>233840</v>
      </c>
      <c r="U103" s="2" t="s">
        <v>336</v>
      </c>
    </row>
    <row r="104" spans="1:23" s="24" customFormat="1" ht="28.8" x14ac:dyDescent="0.3">
      <c r="A104" s="24">
        <v>98</v>
      </c>
      <c r="B104" s="24">
        <v>1</v>
      </c>
      <c r="C104" s="24" t="s">
        <v>10</v>
      </c>
      <c r="D104" s="24" t="s">
        <v>11</v>
      </c>
      <c r="E104" s="24">
        <v>24</v>
      </c>
      <c r="F104" s="24">
        <v>48</v>
      </c>
      <c r="K104" s="24" t="s">
        <v>337</v>
      </c>
      <c r="L104" s="24" t="s">
        <v>16</v>
      </c>
      <c r="M104" s="24" t="s">
        <v>108</v>
      </c>
      <c r="N104" s="24" t="s">
        <v>18</v>
      </c>
      <c r="O104" s="24" t="s">
        <v>97</v>
      </c>
      <c r="P104" s="24">
        <v>36118</v>
      </c>
      <c r="Q104" s="24">
        <v>86727</v>
      </c>
      <c r="R104" s="24">
        <v>1374</v>
      </c>
      <c r="S104" s="24" t="s">
        <v>101</v>
      </c>
      <c r="T104" s="24" t="s">
        <v>105</v>
      </c>
      <c r="U104" s="25" t="s">
        <v>338</v>
      </c>
      <c r="V104" s="25" t="s">
        <v>339</v>
      </c>
      <c r="W104" s="24">
        <v>2024</v>
      </c>
    </row>
    <row r="105" spans="1:23" x14ac:dyDescent="0.3">
      <c r="A105" s="1">
        <v>99</v>
      </c>
      <c r="B105" s="1">
        <v>1</v>
      </c>
      <c r="C105" s="1" t="s">
        <v>25</v>
      </c>
      <c r="D105" s="1" t="s">
        <v>11</v>
      </c>
      <c r="E105" s="1">
        <v>30</v>
      </c>
      <c r="F105" s="1">
        <v>44</v>
      </c>
      <c r="K105" s="1" t="s">
        <v>20</v>
      </c>
      <c r="L105" s="1" t="s">
        <v>16</v>
      </c>
      <c r="M105" s="1" t="s">
        <v>340</v>
      </c>
      <c r="N105" s="1" t="s">
        <v>18</v>
      </c>
      <c r="O105" s="1" t="s">
        <v>7</v>
      </c>
      <c r="P105" s="1">
        <v>64803</v>
      </c>
      <c r="Q105" s="1">
        <v>86699</v>
      </c>
      <c r="R105" s="1">
        <v>1362</v>
      </c>
      <c r="S105" s="1" t="s">
        <v>341</v>
      </c>
      <c r="T105" s="1" t="s">
        <v>21</v>
      </c>
      <c r="U105" s="2" t="s">
        <v>342</v>
      </c>
    </row>
    <row r="106" spans="1:23" s="24" customFormat="1" ht="28.8" x14ac:dyDescent="0.3">
      <c r="A106" s="24">
        <v>100</v>
      </c>
      <c r="B106" s="24">
        <v>1</v>
      </c>
      <c r="C106" s="24" t="s">
        <v>10</v>
      </c>
      <c r="D106" s="24" t="s">
        <v>11</v>
      </c>
      <c r="E106" s="24">
        <v>24</v>
      </c>
      <c r="F106" s="24">
        <v>40</v>
      </c>
      <c r="K106" s="24" t="s">
        <v>343</v>
      </c>
      <c r="L106" s="24" t="s">
        <v>16</v>
      </c>
      <c r="M106" s="24" t="s">
        <v>76</v>
      </c>
      <c r="N106" s="24" t="s">
        <v>18</v>
      </c>
      <c r="O106" s="24" t="s">
        <v>7</v>
      </c>
      <c r="P106" s="24">
        <v>64769</v>
      </c>
      <c r="Q106" s="24">
        <v>85856</v>
      </c>
      <c r="R106" s="24">
        <v>1398</v>
      </c>
      <c r="S106" s="24" t="s">
        <v>341</v>
      </c>
      <c r="T106" s="24">
        <v>233668</v>
      </c>
      <c r="U106" s="25" t="s">
        <v>127</v>
      </c>
      <c r="V106" s="25" t="s">
        <v>344</v>
      </c>
      <c r="W106" s="24">
        <v>2024</v>
      </c>
    </row>
    <row r="107" spans="1:23" x14ac:dyDescent="0.3">
      <c r="A107" s="1">
        <v>101</v>
      </c>
      <c r="B107" s="1">
        <v>1</v>
      </c>
      <c r="C107" s="1" t="s">
        <v>10</v>
      </c>
      <c r="D107" s="1" t="s">
        <v>11</v>
      </c>
      <c r="E107" s="1">
        <v>18</v>
      </c>
      <c r="F107" s="1">
        <v>40</v>
      </c>
      <c r="K107" s="1" t="s">
        <v>345</v>
      </c>
      <c r="L107" s="1" t="s">
        <v>16</v>
      </c>
      <c r="M107" s="1" t="s">
        <v>76</v>
      </c>
      <c r="N107" s="1" t="s">
        <v>18</v>
      </c>
      <c r="O107" s="1" t="s">
        <v>7</v>
      </c>
      <c r="P107" s="1">
        <v>64742</v>
      </c>
      <c r="Q107" s="1">
        <v>85259</v>
      </c>
      <c r="R107" s="1">
        <v>1429</v>
      </c>
      <c r="S107" s="1" t="s">
        <v>341</v>
      </c>
      <c r="T107" s="1">
        <v>232923</v>
      </c>
      <c r="U107" s="2" t="s">
        <v>346</v>
      </c>
    </row>
    <row r="108" spans="1:23" x14ac:dyDescent="0.3">
      <c r="A108" s="1">
        <v>102</v>
      </c>
      <c r="B108" s="1">
        <v>1</v>
      </c>
      <c r="C108" s="1" t="s">
        <v>28</v>
      </c>
      <c r="D108" s="1" t="s">
        <v>11</v>
      </c>
      <c r="E108" s="1">
        <v>18</v>
      </c>
      <c r="F108" s="1">
        <v>40</v>
      </c>
      <c r="K108" s="1" t="s">
        <v>347</v>
      </c>
      <c r="L108" s="1" t="s">
        <v>16</v>
      </c>
      <c r="M108" s="1" t="s">
        <v>76</v>
      </c>
      <c r="N108" s="1" t="s">
        <v>18</v>
      </c>
      <c r="O108" s="1" t="s">
        <v>7</v>
      </c>
      <c r="P108" s="1">
        <v>64725</v>
      </c>
      <c r="Q108" s="1">
        <v>84856</v>
      </c>
      <c r="R108" s="1">
        <v>1431</v>
      </c>
      <c r="S108" s="1" t="s">
        <v>341</v>
      </c>
      <c r="T108" s="1">
        <v>232214</v>
      </c>
      <c r="U108" s="2" t="s">
        <v>219</v>
      </c>
    </row>
    <row r="109" spans="1:23" x14ac:dyDescent="0.3">
      <c r="A109" s="1">
        <v>103</v>
      </c>
      <c r="B109" s="1">
        <v>1</v>
      </c>
      <c r="C109" s="1" t="s">
        <v>10</v>
      </c>
      <c r="D109" s="1" t="s">
        <v>11</v>
      </c>
      <c r="E109" s="1">
        <v>24</v>
      </c>
      <c r="F109" s="1">
        <v>40</v>
      </c>
      <c r="K109" s="1" t="s">
        <v>348</v>
      </c>
      <c r="L109" s="1" t="s">
        <v>16</v>
      </c>
      <c r="M109" s="1" t="s">
        <v>76</v>
      </c>
      <c r="N109" s="1" t="s">
        <v>18</v>
      </c>
      <c r="O109" s="1" t="s">
        <v>7</v>
      </c>
      <c r="P109" s="1">
        <v>64709</v>
      </c>
      <c r="Q109" s="1">
        <v>84503</v>
      </c>
      <c r="R109" s="1">
        <v>1424</v>
      </c>
      <c r="S109" s="1" t="s">
        <v>341</v>
      </c>
      <c r="T109" s="1">
        <v>232214</v>
      </c>
      <c r="U109" s="2" t="s">
        <v>172</v>
      </c>
      <c r="V109" s="2" t="s">
        <v>349</v>
      </c>
      <c r="W109" s="1">
        <v>2026</v>
      </c>
    </row>
    <row r="110" spans="1:23" x14ac:dyDescent="0.3">
      <c r="A110" s="1">
        <v>104</v>
      </c>
      <c r="B110" s="1">
        <v>1</v>
      </c>
      <c r="C110" s="1" t="s">
        <v>10</v>
      </c>
      <c r="D110" s="1" t="s">
        <v>11</v>
      </c>
      <c r="E110" s="1">
        <v>24</v>
      </c>
      <c r="F110" s="1">
        <v>50</v>
      </c>
      <c r="K110" s="1" t="s">
        <v>236</v>
      </c>
      <c r="L110" s="1" t="s">
        <v>16</v>
      </c>
      <c r="M110" s="1" t="s">
        <v>76</v>
      </c>
      <c r="N110" s="1" t="s">
        <v>18</v>
      </c>
      <c r="O110" s="1" t="s">
        <v>7</v>
      </c>
      <c r="P110" s="1">
        <v>64699</v>
      </c>
      <c r="Q110" s="1">
        <v>84303</v>
      </c>
      <c r="R110" s="1">
        <v>1415</v>
      </c>
      <c r="S110" s="1" t="s">
        <v>341</v>
      </c>
      <c r="T110" s="1" t="s">
        <v>105</v>
      </c>
      <c r="U110" s="2" t="s">
        <v>350</v>
      </c>
      <c r="V110" s="2" t="s">
        <v>351</v>
      </c>
      <c r="W110" s="1">
        <v>2025</v>
      </c>
    </row>
    <row r="111" spans="1:23" s="24" customFormat="1" x14ac:dyDescent="0.3">
      <c r="A111" s="24">
        <v>105</v>
      </c>
      <c r="B111" s="24">
        <v>1</v>
      </c>
      <c r="C111" s="24" t="s">
        <v>10</v>
      </c>
      <c r="D111" s="24" t="s">
        <v>11</v>
      </c>
      <c r="E111" s="24">
        <v>28</v>
      </c>
      <c r="F111" s="24">
        <v>40</v>
      </c>
      <c r="K111" s="24" t="s">
        <v>352</v>
      </c>
      <c r="L111" s="24" t="s">
        <v>16</v>
      </c>
      <c r="M111" s="24" t="s">
        <v>353</v>
      </c>
      <c r="N111" s="24" t="s">
        <v>18</v>
      </c>
      <c r="O111" s="24" t="s">
        <v>7</v>
      </c>
      <c r="P111" s="24">
        <v>64000</v>
      </c>
      <c r="Q111" s="24">
        <v>86934</v>
      </c>
      <c r="R111" s="24">
        <v>1350</v>
      </c>
      <c r="S111" s="24" t="s">
        <v>93</v>
      </c>
      <c r="T111" s="24">
        <v>235460</v>
      </c>
      <c r="U111" s="25" t="s">
        <v>346</v>
      </c>
      <c r="V111" s="25" t="s">
        <v>354</v>
      </c>
      <c r="W111" s="24">
        <v>2024</v>
      </c>
    </row>
    <row r="112" spans="1:23" s="24" customFormat="1" x14ac:dyDescent="0.3">
      <c r="A112" s="24">
        <v>106</v>
      </c>
      <c r="B112" s="24">
        <v>1</v>
      </c>
      <c r="C112" s="24" t="s">
        <v>10</v>
      </c>
      <c r="D112" s="24" t="s">
        <v>11</v>
      </c>
      <c r="E112" s="24">
        <v>24</v>
      </c>
      <c r="F112" s="24">
        <v>40</v>
      </c>
      <c r="K112" s="24" t="s">
        <v>355</v>
      </c>
      <c r="L112" s="24" t="s">
        <v>16</v>
      </c>
      <c r="M112" s="24" t="s">
        <v>281</v>
      </c>
      <c r="N112" s="24" t="s">
        <v>18</v>
      </c>
      <c r="O112" s="24" t="s">
        <v>7</v>
      </c>
      <c r="P112" s="24">
        <v>64008</v>
      </c>
      <c r="Q112" s="24">
        <v>87202</v>
      </c>
      <c r="R112" s="24">
        <v>1345</v>
      </c>
      <c r="S112" s="24" t="s">
        <v>93</v>
      </c>
      <c r="T112" s="24">
        <v>234688</v>
      </c>
      <c r="U112" s="25" t="s">
        <v>168</v>
      </c>
      <c r="V112" s="25" t="s">
        <v>356</v>
      </c>
      <c r="W112" s="24">
        <v>2024</v>
      </c>
    </row>
    <row r="113" spans="1:22" x14ac:dyDescent="0.3">
      <c r="A113" s="1">
        <v>107</v>
      </c>
      <c r="B113" s="1">
        <v>1</v>
      </c>
      <c r="C113" s="1" t="s">
        <v>25</v>
      </c>
      <c r="D113" s="1" t="s">
        <v>11</v>
      </c>
      <c r="E113" s="1">
        <v>30</v>
      </c>
      <c r="F113" s="1">
        <v>43</v>
      </c>
      <c r="K113" s="1" t="s">
        <v>357</v>
      </c>
      <c r="L113" s="1" t="s">
        <v>16</v>
      </c>
      <c r="M113" s="1" t="s">
        <v>281</v>
      </c>
      <c r="N113" s="1" t="s">
        <v>18</v>
      </c>
      <c r="O113" s="1" t="s">
        <v>7</v>
      </c>
      <c r="P113" s="1">
        <v>64021</v>
      </c>
      <c r="Q113" s="1">
        <v>87527</v>
      </c>
      <c r="R113" s="1">
        <v>1318</v>
      </c>
      <c r="S113" s="1" t="s">
        <v>93</v>
      </c>
      <c r="T113" s="1" t="s">
        <v>78</v>
      </c>
      <c r="U113" s="2" t="s">
        <v>350</v>
      </c>
    </row>
    <row r="114" spans="1:22" x14ac:dyDescent="0.3">
      <c r="A114" s="1" t="s">
        <v>358</v>
      </c>
    </row>
    <row r="115" spans="1:22" s="33" customFormat="1" ht="15" thickBot="1" x14ac:dyDescent="0.35">
      <c r="B115" s="33">
        <f>SUM(B2:B113)</f>
        <v>147</v>
      </c>
      <c r="F115" s="33">
        <f>SUM(F2:F113)</f>
        <v>4685</v>
      </c>
      <c r="U115" s="34"/>
      <c r="V115" s="34"/>
    </row>
    <row r="116" spans="1:22" ht="15" thickTop="1" x14ac:dyDescent="0.3"/>
  </sheetData>
  <printOptions horizontalCentered="1"/>
  <pageMargins left="0" right="0" top="0.5" bottom="0.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05488-E45D-4258-9A09-7942341945EA}">
  <dimension ref="A1:H18"/>
  <sheetViews>
    <sheetView workbookViewId="0">
      <selection activeCell="K7" sqref="K7"/>
    </sheetView>
  </sheetViews>
  <sheetFormatPr defaultRowHeight="14.4" x14ac:dyDescent="0.3"/>
  <cols>
    <col min="1" max="1" width="20.21875" style="1" bestFit="1" customWidth="1"/>
    <col min="2" max="2" width="25.44140625" bestFit="1" customWidth="1"/>
    <col min="3" max="3" width="66.6640625" bestFit="1" customWidth="1"/>
    <col min="7" max="7" width="9.109375" style="6" bestFit="1" customWidth="1"/>
  </cols>
  <sheetData>
    <row r="1" spans="1:8" s="1" customFormat="1" ht="31.2" customHeight="1" thickBot="1" x14ac:dyDescent="0.35">
      <c r="A1" s="3" t="s">
        <v>34</v>
      </c>
      <c r="B1" s="4" t="s">
        <v>48</v>
      </c>
      <c r="C1" s="4" t="s">
        <v>35</v>
      </c>
      <c r="D1" s="19" t="s">
        <v>59</v>
      </c>
      <c r="E1" s="20"/>
      <c r="F1" s="20"/>
      <c r="G1" s="20"/>
      <c r="H1" s="21"/>
    </row>
    <row r="2" spans="1:8" x14ac:dyDescent="0.3">
      <c r="A2" s="8" t="s">
        <v>40</v>
      </c>
      <c r="B2" t="s">
        <v>45</v>
      </c>
      <c r="C2" t="s">
        <v>36</v>
      </c>
      <c r="E2">
        <v>0</v>
      </c>
      <c r="G2" s="9">
        <f>E2/$E$17</f>
        <v>0</v>
      </c>
      <c r="H2" s="10"/>
    </row>
    <row r="3" spans="1:8" x14ac:dyDescent="0.3">
      <c r="A3" s="8"/>
      <c r="G3" s="9"/>
      <c r="H3" s="10"/>
    </row>
    <row r="4" spans="1:8" x14ac:dyDescent="0.3">
      <c r="A4" s="8" t="s">
        <v>37</v>
      </c>
      <c r="B4" t="s">
        <v>46</v>
      </c>
      <c r="C4" t="s">
        <v>38</v>
      </c>
      <c r="E4">
        <v>4.58</v>
      </c>
      <c r="G4" s="9">
        <f>E4/$E$17</f>
        <v>0.10886617542191586</v>
      </c>
      <c r="H4" s="10"/>
    </row>
    <row r="5" spans="1:8" x14ac:dyDescent="0.3">
      <c r="A5" s="8"/>
      <c r="G5" s="9"/>
      <c r="H5" s="10"/>
    </row>
    <row r="6" spans="1:8" x14ac:dyDescent="0.3">
      <c r="A6" s="8" t="s">
        <v>39</v>
      </c>
      <c r="B6" t="s">
        <v>47</v>
      </c>
      <c r="C6" t="s">
        <v>41</v>
      </c>
      <c r="D6" s="11" t="s">
        <v>60</v>
      </c>
      <c r="E6">
        <v>26.49</v>
      </c>
      <c r="G6" s="9">
        <f>E6/$E$17</f>
        <v>0.62966484430710712</v>
      </c>
      <c r="H6" s="10"/>
    </row>
    <row r="7" spans="1:8" x14ac:dyDescent="0.3">
      <c r="A7" s="8"/>
      <c r="C7" s="11" t="s">
        <v>61</v>
      </c>
      <c r="D7">
        <v>9.0399999999999991</v>
      </c>
      <c r="G7" s="9"/>
      <c r="H7" s="10"/>
    </row>
    <row r="8" spans="1:8" x14ac:dyDescent="0.3">
      <c r="A8" s="8" t="s">
        <v>42</v>
      </c>
      <c r="B8" t="s">
        <v>49</v>
      </c>
      <c r="C8" t="s">
        <v>43</v>
      </c>
      <c r="E8">
        <v>1.98</v>
      </c>
      <c r="G8" s="9">
        <f>E8/$E$17</f>
        <v>4.7064416448775848E-2</v>
      </c>
      <c r="H8" s="10"/>
    </row>
    <row r="9" spans="1:8" x14ac:dyDescent="0.3">
      <c r="A9" s="8"/>
      <c r="G9" s="9"/>
      <c r="H9" s="10"/>
    </row>
    <row r="10" spans="1:8" x14ac:dyDescent="0.3">
      <c r="A10" s="8" t="s">
        <v>44</v>
      </c>
      <c r="B10" t="s">
        <v>51</v>
      </c>
      <c r="C10" t="s">
        <v>50</v>
      </c>
      <c r="E10">
        <v>0.45</v>
      </c>
      <c r="G10" s="9">
        <f>E10/$E$17</f>
        <v>1.0696458283812693E-2</v>
      </c>
      <c r="H10" s="10"/>
    </row>
    <row r="11" spans="1:8" x14ac:dyDescent="0.3">
      <c r="A11" s="8"/>
      <c r="G11" s="9"/>
      <c r="H11" s="10"/>
    </row>
    <row r="12" spans="1:8" x14ac:dyDescent="0.3">
      <c r="A12" s="8" t="s">
        <v>52</v>
      </c>
      <c r="B12" t="s">
        <v>54</v>
      </c>
      <c r="C12" t="s">
        <v>53</v>
      </c>
      <c r="E12">
        <v>8.57</v>
      </c>
      <c r="G12" s="9">
        <f>E12/$E$17</f>
        <v>0.20370810553838842</v>
      </c>
      <c r="H12" s="10"/>
    </row>
    <row r="13" spans="1:8" x14ac:dyDescent="0.3">
      <c r="A13" s="8"/>
      <c r="G13" s="9"/>
      <c r="H13" s="10"/>
    </row>
    <row r="14" spans="1:8" x14ac:dyDescent="0.3">
      <c r="A14" s="8" t="s">
        <v>55</v>
      </c>
      <c r="B14" t="s">
        <v>56</v>
      </c>
      <c r="C14" t="s">
        <v>57</v>
      </c>
      <c r="E14">
        <v>0</v>
      </c>
      <c r="G14" s="9">
        <f>E14/$E$17</f>
        <v>0</v>
      </c>
      <c r="H14" s="10"/>
    </row>
    <row r="15" spans="1:8" x14ac:dyDescent="0.3">
      <c r="A15" s="8"/>
      <c r="G15" s="12"/>
      <c r="H15" s="10"/>
    </row>
    <row r="16" spans="1:8" x14ac:dyDescent="0.3">
      <c r="A16" s="8"/>
      <c r="G16" s="12"/>
      <c r="H16" s="10"/>
    </row>
    <row r="17" spans="1:8" ht="15" thickBot="1" x14ac:dyDescent="0.35">
      <c r="A17" s="8"/>
      <c r="C17" s="13" t="s">
        <v>58</v>
      </c>
      <c r="D17" s="14">
        <v>42.07</v>
      </c>
      <c r="E17" s="5">
        <f>SUM(E2:E15)</f>
        <v>42.07</v>
      </c>
      <c r="F17" s="5"/>
      <c r="G17" s="7">
        <f>SUM(G2:G15)</f>
        <v>1</v>
      </c>
      <c r="H17" s="10"/>
    </row>
    <row r="18" spans="1:8" ht="15.6" thickTop="1" thickBot="1" x14ac:dyDescent="0.35">
      <c r="A18" s="15"/>
      <c r="B18" s="16"/>
      <c r="C18" s="16"/>
      <c r="D18" s="16"/>
      <c r="E18" s="16"/>
      <c r="F18" s="16"/>
      <c r="G18" s="17"/>
      <c r="H18" s="18"/>
    </row>
  </sheetData>
  <mergeCells count="1">
    <mergeCell ref="D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Culvert Inventory</vt:lpstr>
      <vt:lpstr>Road Assessment</vt:lpstr>
      <vt:lpstr>'Culvert Inventory'!Print_Area</vt:lpstr>
      <vt:lpstr>'Culvert Inventory'!Print_Titles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 W</dc:creator>
  <cp:lastModifiedBy>L W</cp:lastModifiedBy>
  <cp:lastPrinted>2024-04-10T23:01:24Z</cp:lastPrinted>
  <dcterms:created xsi:type="dcterms:W3CDTF">2024-03-07T06:40:33Z</dcterms:created>
  <dcterms:modified xsi:type="dcterms:W3CDTF">2024-04-12T18:47:42Z</dcterms:modified>
</cp:coreProperties>
</file>